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差旅明细" sheetId="2" r:id="rId1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<sst xmlns="http://schemas.openxmlformats.org/spreadsheetml/2006/main" count="43" uniqueCount="37">
  <si>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【员工差旅报销单】</t>
  </si>
  <si>
    <t>姓名:</t>
  </si>
  <si>
    <t>张兆洁</t>
  </si>
  <si>
    <t>职位:</t>
  </si>
  <si>
    <t>助理</t>
  </si>
  <si>
    <t>发生地:</t>
  </si>
  <si>
    <t>成都</t>
  </si>
  <si>
    <t>部门:</t>
  </si>
  <si>
    <t>会奖6部</t>
  </si>
  <si>
    <t>发生日期:</t>
  </si>
  <si>
    <t>2024.5.22-5.24</t>
  </si>
  <si>
    <t>报销日期:</t>
  </si>
  <si>
    <t>2024.6.5</t>
  </si>
  <si>
    <t>团号:</t>
  </si>
  <si>
    <t>HMEA-240618-ZJT857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</si>
  <si>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</si>
  <si>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</si>
  <si>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</si>
  <si>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</si>
  <si>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</si>
  <si>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</si>
  <si>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</si>
  <si>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</si>
  <si>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</si>
  <si>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5.22餐费</t>
  </si>
  <si>
    <t>5.23餐费</t>
  </si>
  <si>
    <t>5.24餐费</t>
  </si>
  <si>
    <t>住宿</t>
  </si>
  <si>
    <t>房费</t>
  </si>
  <si>
    <t>5.22-5.24踩点住宿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</si>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</sst>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0"/>
  <sheetViews>
    <sheetView tabSelected="1" zoomScaleSheetLayoutView="115" workbookViewId="0">
      <selection activeCell="L33" sqref="L33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7"/>
      <c r="J4" s="3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39" t="s">
        <v>4</v>
      </c>
      <c r="J5" s="4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1" t="s">
        <v>8</v>
      </c>
      <c r="J6" s="4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1" t="s">
        <v>12</v>
      </c>
      <c r="J7" s="4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3" t="s">
        <v>14</v>
      </c>
      <c r="J8" s="44"/>
    </row>
    <row r="9" ht="20.15" customHeight="1" spans="2:10">
      <c r="B9" s="15"/>
      <c r="C9" s="15"/>
      <c r="D9" s="15"/>
      <c r="E9" s="15"/>
      <c r="F9" s="15"/>
      <c r="G9" s="15"/>
      <c r="H9" s="24"/>
      <c r="I9" s="45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269</v>
      </c>
      <c r="H11" s="30"/>
      <c r="I11" s="30">
        <v>269</v>
      </c>
      <c r="J11" s="46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261.3</v>
      </c>
      <c r="H12" s="30">
        <v>100</v>
      </c>
      <c r="I12" s="30">
        <v>161.3</v>
      </c>
      <c r="J12" s="46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200</v>
      </c>
      <c r="H13" s="30">
        <v>98</v>
      </c>
      <c r="I13" s="30">
        <v>102</v>
      </c>
      <c r="J13" s="46" t="s">
        <v>26</v>
      </c>
    </row>
    <row r="14" ht="20.15" customHeight="1" spans="2:10">
      <c r="B14" s="29">
        <v>4</v>
      </c>
      <c r="C14" s="29"/>
      <c r="D14" s="29" t="s">
        <v>27</v>
      </c>
      <c r="E14" s="29" t="s">
        <v>28</v>
      </c>
      <c r="F14" s="29"/>
      <c r="G14" s="30">
        <v>1076</v>
      </c>
      <c r="H14" s="30">
        <v>1076</v>
      </c>
      <c r="I14" s="30">
        <v>0</v>
      </c>
      <c r="J14" s="46" t="s">
        <v>29</v>
      </c>
    </row>
    <row r="15" ht="20.15" customHeight="1" spans="2:10">
      <c r="B15" s="25" t="s">
        <v>30</v>
      </c>
      <c r="C15" s="31"/>
      <c r="D15" s="31"/>
      <c r="E15" s="31"/>
      <c r="F15" s="26"/>
      <c r="G15" s="32">
        <f>SUM(G11:G14)</f>
        <v>1806.3</v>
      </c>
      <c r="H15" s="33">
        <f>SUM(H11:H14)</f>
        <v>1274</v>
      </c>
      <c r="I15" s="47">
        <f>SUM(I11:I14)</f>
        <v>532.3</v>
      </c>
      <c r="J15" s="48"/>
    </row>
    <row r="16" ht="20.15" customHeight="1" spans="2:10">
      <c r="B16" s="15"/>
      <c r="C16" s="15"/>
      <c r="D16" s="15"/>
      <c r="E16" s="15"/>
      <c r="F16" s="15"/>
      <c r="G16" s="15"/>
      <c r="H16" s="24"/>
      <c r="I16" s="45"/>
      <c r="J16" s="15"/>
    </row>
    <row r="17" ht="20.15" customHeight="1" spans="2:10">
      <c r="B17" s="27" t="s">
        <v>19</v>
      </c>
      <c r="C17" s="27"/>
      <c r="D17" s="27"/>
      <c r="E17" s="27"/>
      <c r="F17" s="27"/>
      <c r="G17" s="27" t="s">
        <v>31</v>
      </c>
      <c r="H17" s="33"/>
      <c r="I17" s="33"/>
      <c r="J17" s="27" t="s">
        <v>32</v>
      </c>
    </row>
    <row r="18" ht="20.15" customHeight="1" spans="2:10">
      <c r="B18" s="34">
        <f>H15</f>
        <v>1274</v>
      </c>
      <c r="C18" s="34"/>
      <c r="D18" s="34"/>
      <c r="E18" s="34"/>
      <c r="F18" s="34"/>
      <c r="G18" s="34">
        <f>I15</f>
        <v>532.3</v>
      </c>
      <c r="H18" s="35"/>
      <c r="I18" s="35"/>
      <c r="J18" s="49">
        <f>SUM(B18:I18)</f>
        <v>1806.3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5"/>
      <c r="J19" s="15"/>
    </row>
    <row r="20" ht="20.15" customHeight="1" spans="2:10">
      <c r="B20" s="15" t="s">
        <v>33</v>
      </c>
      <c r="C20" s="15"/>
      <c r="D20" s="15" t="s">
        <v>2</v>
      </c>
      <c r="E20" s="15"/>
      <c r="F20" s="15" t="s">
        <v>34</v>
      </c>
      <c r="G20" s="15" t="s">
        <v>35</v>
      </c>
      <c r="H20" s="24"/>
      <c r="I20" s="45" t="s">
        <v>36</v>
      </c>
      <c r="J20" s="15"/>
    </row>
  </sheetData>
  <mergeCells count="23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</mergeCells>
  <pageMargins left="0.699305555555556" right="0.699305555555556" top="0.75" bottom="0.75" header="0.3" footer="0.3"/>
  <pageSetup paperSize="9" scale="50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2024-06-05T03:42:57Z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FF40C5D70CCE452593EEE5B69498FF47_13</vt:lpwstr>
  </property>
</Properties>
</file>