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<sst xmlns="http://schemas.openxmlformats.org/spreadsheetml/2006/main" count="107" uniqueCount="93">
  <si>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</si>
  <si>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</si>
  <si>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</si>
  <si>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</si>
  <si>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</si>
  <si>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</si>
  <si>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</si>
  <si>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</si>
  <si>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</si>
  <si>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</si>
  <si>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</si>
  <si>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</si>
  <si>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</si>
  <si>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</si>
  <si>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</si>
  <si>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</si>
  <si>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</si>
  <si>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</si>
  <si>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</si>
  <si>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</si>
  <si>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</si>
  <si>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</si>
  <si>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</si>
  <si>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</si>
  <si>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</si>
  <si>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</si>
  <si>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</si>
  <si>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</si>
  <si>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</si>
  <si>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</si>
  <si>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</si>
  <si>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</si>
  <si>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</si>
  <si>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</si>
  <si>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</si>
  <si>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</si>
  <si>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</si>
  <si>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</si>
  <si>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</si>
  <si>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</si>
  <si>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</si>
  <si>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</si>
  <si>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</si>
  <si>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</si>
  <si>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</si>
  <si>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</si>
  <si>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</si>
  <si>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</si>
  <si>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</si>
  <si>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</si>
  <si>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</si>
  <si>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</si>
  <si>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</si>
  <si>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</si>
  <si>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</si>
  <si>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</si>
  <si>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</si>
  <si>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</si>
  <si>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</si>
  <si>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</si>
  <si>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</si>
  <si>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</si>
  <si>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</si>
  <si>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</si>
  <si>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</si>
  <si>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</si>
  <si>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</si>
  <si>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</si>
  <si>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</si>
  <si>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</si>
  <si>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</si>
  <si>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</si>
  <si>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</si>
  <si>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</si>
  <si>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</si>
  <si>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</si>
  <si>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</si>
  <si>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</si>
  <si>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</si>
  <si>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</si>
  <si>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</si>
  <si>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</si>
  <si>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</si>
  <si>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</si>
  <si>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</si>
  <si>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</si>
  <si>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</si>
  <si>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</si>
  <si>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</si>
  <si>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</si>
  <si>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微信转账</t>
    <phoneticPr fontId="1" type="noConversion"/>
  </si>
  <si>
    <t>微信转账</t>
    <phoneticPr fontId="1" type="noConversion"/>
  </si>
  <si>
    <t xml:space="preserve">团号：HMEA-171114-STY200 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</si>
</sst>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30" sqref="I3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92</v>
      </c>
      <c r="I4" s="76"/>
      <c r="J4" s="76" t="s">
        <v>81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576.51</v>
      </c>
      <c r="G17" s="36">
        <v>0</v>
      </c>
      <c r="H17" s="36">
        <f t="shared" si="0"/>
        <v>576.51</v>
      </c>
      <c r="I17" s="2" t="s">
        <v>90</v>
      </c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163</v>
      </c>
      <c r="G18" s="36">
        <v>0</v>
      </c>
      <c r="H18" s="36">
        <f t="shared" si="0"/>
        <v>163</v>
      </c>
      <c r="I18" s="2" t="s">
        <v>91</v>
      </c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739.51</v>
      </c>
      <c r="G21" s="37">
        <f t="shared" ref="G21:H21" si="5">SUM(G17:G20)</f>
        <v>0</v>
      </c>
      <c r="H21" s="37">
        <f t="shared" si="5"/>
        <v>739.51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739.51</v>
      </c>
      <c r="G53" s="37">
        <f t="shared" si="22"/>
        <v>0</v>
      </c>
      <c r="H53" s="37">
        <f t="shared" si="22"/>
        <v>739.51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0</v>
      </c>
      <c r="B58" s="62"/>
      <c r="C58" s="62">
        <f>H53</f>
        <v>739.51</v>
      </c>
      <c r="D58" s="62"/>
      <c r="E58" s="62">
        <f>F53</f>
        <v>739.51</v>
      </c>
      <c r="F58" s="62"/>
      <c r="G58" s="62">
        <f>G53</f>
        <v>0</v>
      </c>
      <c r="H58" s="62"/>
      <c r="I58" s="33">
        <f>A58-C58</f>
        <v>-739.51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2018-01-22T01:43:33Z</dcterms:modified>
</cp:coreProperties>
</file>