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76724\Desktop\"/>
    </mc:Choice>
  </mc:AlternateContent>
  <xr:revisionPtr revIDLastSave="0" documentId="13_ncr:1_{FDA80B5A-E218-4D4D-A817-18DE44DB5C14}" xr6:coauthVersionLast="47" xr6:coauthVersionMax="47" xr10:uidLastSave="{00000000-0000-0000-0000-000000000000}"/>
  <bookViews>
    <workbookView xWindow="-98" yWindow="-98" windowWidth="23596" windowHeight="15076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H9" i="3"/>
  <c r="H40" i="3"/>
  <c r="H41" i="3" s="1"/>
  <c r="H21" i="4"/>
  <c r="G21" i="4"/>
  <c r="B24" i="4"/>
  <c r="I21" i="4"/>
  <c r="G24" i="4" s="1"/>
  <c r="H14" i="3"/>
  <c r="H37" i="3"/>
  <c r="G41" i="3"/>
  <c r="F41" i="3"/>
  <c r="D41" i="3"/>
  <c r="C41" i="3"/>
  <c r="E40" i="3"/>
  <c r="E41" i="3" s="1"/>
  <c r="G39" i="3"/>
  <c r="F39" i="3"/>
  <c r="D39" i="3"/>
  <c r="C39" i="3"/>
  <c r="H38" i="3"/>
  <c r="H36" i="3"/>
  <c r="H39" i="3" s="1"/>
  <c r="E36" i="3"/>
  <c r="E39" i="3" s="1"/>
  <c r="G35" i="3"/>
  <c r="F35" i="3"/>
  <c r="D35" i="3"/>
  <c r="C35" i="3"/>
  <c r="H34" i="3"/>
  <c r="H33" i="3"/>
  <c r="H35" i="3" s="1"/>
  <c r="E33" i="3"/>
  <c r="E35" i="3" s="1"/>
  <c r="G32" i="3"/>
  <c r="F32" i="3"/>
  <c r="D32" i="3"/>
  <c r="C32" i="3"/>
  <c r="H31" i="3"/>
  <c r="H30" i="3"/>
  <c r="H29" i="3"/>
  <c r="H32" i="3" s="1"/>
  <c r="E29" i="3"/>
  <c r="E32" i="3"/>
  <c r="G28" i="3"/>
  <c r="F28" i="3"/>
  <c r="D28" i="3"/>
  <c r="C28" i="3"/>
  <c r="H27" i="3"/>
  <c r="H26" i="3"/>
  <c r="H25" i="3"/>
  <c r="E25" i="3"/>
  <c r="E28" i="3"/>
  <c r="G24" i="3"/>
  <c r="F24" i="3"/>
  <c r="D24" i="3"/>
  <c r="C24" i="3"/>
  <c r="H23" i="3"/>
  <c r="H22" i="3"/>
  <c r="H24" i="3" s="1"/>
  <c r="E22" i="3"/>
  <c r="E24" i="3"/>
  <c r="G21" i="3"/>
  <c r="F21" i="3"/>
  <c r="D21" i="3"/>
  <c r="C21" i="3"/>
  <c r="E19" i="3"/>
  <c r="E21" i="3"/>
  <c r="G18" i="3"/>
  <c r="F18" i="3"/>
  <c r="D18" i="3"/>
  <c r="C18" i="3"/>
  <c r="H17" i="3"/>
  <c r="H16" i="3"/>
  <c r="H15" i="3"/>
  <c r="E14" i="3"/>
  <c r="E18" i="3" s="1"/>
  <c r="G13" i="3"/>
  <c r="F13" i="3"/>
  <c r="D13" i="3"/>
  <c r="C13" i="3"/>
  <c r="H12" i="3"/>
  <c r="H11" i="3"/>
  <c r="H13" i="3" s="1"/>
  <c r="E11" i="3"/>
  <c r="E13" i="3"/>
  <c r="G10" i="3"/>
  <c r="D10" i="3"/>
  <c r="C10" i="3"/>
  <c r="H8" i="3"/>
  <c r="E8" i="3"/>
  <c r="E10" i="3"/>
  <c r="H10" i="3" l="1"/>
  <c r="F10" i="3"/>
  <c r="H28" i="3"/>
  <c r="H21" i="3"/>
  <c r="F42" i="3"/>
  <c r="E47" i="3" s="1"/>
  <c r="H18" i="3"/>
  <c r="H42" i="3" s="1"/>
  <c r="C42" i="3"/>
  <c r="D42" i="3"/>
  <c r="E42" i="3"/>
  <c r="A47" i="3" s="1"/>
  <c r="G42" i="3"/>
  <c r="G47" i="3" s="1"/>
  <c r="K24" i="4"/>
  <c r="C47" i="3" l="1"/>
  <c r="I47" i="3" s="1"/>
</calcChain>
</file>

<file path=xl/sharedStrings.xml><?xml version="1.0" encoding="utf-8"?>
<sst xmlns="http://schemas.openxmlformats.org/spreadsheetml/2006/main" count="90" uniqueCount="84">
  <si>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</si>
  <si>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</si>
  <si>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</si>
  <si>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</si>
  <si>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</si>
  <si>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</si>
  <si>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</si>
  <si>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</si>
  <si>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</si>
  <si>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</si>
  <si>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</si>
  <si>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</si>
  <si>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</si>
  <si>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</si>
  <si>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</si>
  <si>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</si>
  <si>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</si>
  <si>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</si>
  <si>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</si>
  <si>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</si>
  <si>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</si>
  <si>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</si>
  <si>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</si>
  <si>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</si>
  <si>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</si>
  <si>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</si>
  <si>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</si>
  <si>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</si>
  <si>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</si>
  <si>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</si>
  <si>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</si>
  <si>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</si>
  <si>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</si>
  <si>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</si>
  <si>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</si>
  <si>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</si>
  <si>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</si>
  <si>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</si>
  <si>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</si>
  <si>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</si>
  <si>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</si>
  <si>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</si>
  <si>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</si>
  <si>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</si>
  <si>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</si>
  <si>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</si>
  <si>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</si>
  <si>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</si>
  <si>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</si>
  <si>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</si>
  <si>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</si>
  <si>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</si>
  <si>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</si>
  <si>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</si>
  <si>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</si>
  <si>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</si>
  <si>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</si>
  <si>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</si>
  <si>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</si>
  <si>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</si>
  <si>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</si>
  <si>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</si>
  <si>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</si>
  <si>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</si>
  <si>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</si>
  <si>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</si>
  <si>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</si>
  <si>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</si>
  <si>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</si>
  <si>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</si>
  <si>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</si>
  <si>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</si>
  <si>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</si>
  <si>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</si>
  <si>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</si>
  <si>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</si>
  <si>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</si>
  <si>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总监</t>
    <phoneticPr fontId="10" type="noConversion"/>
  </si>
  <si>
    <t>医药2组</t>
    <phoneticPr fontId="10" type="noConversion"/>
  </si>
  <si>
    <t>会议日期：</t>
    <phoneticPr fontId="9" type="noConversion"/>
  </si>
  <si>
    <t>会议咖啡</t>
    <phoneticPr fontId="10" type="noConversion"/>
  </si>
  <si>
    <t>团号：HMJB-250705-WFY460</t>
    <phoneticPr fontId="9" type="noConversion"/>
  </si>
  <si>
    <t>打印费用</t>
    <phoneticPr fontId="9" type="noConversion"/>
  </si>
  <si>
    <t>专家打车费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</si>
</sst>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0.00_ "/>
    <numFmt numFmtId="178" formatCode="#,##0.00_);[Red]\(#,##0.00\)"/>
    <numFmt numFmtId="179" formatCode="0.00_);[Red]\(0.00\)"/>
    <numFmt numFmtId="180" formatCode="#,##0.00;[Red]#,##0.00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5"/>
      <color rgb="FF393939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9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80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179" fontId="12" fillId="0" borderId="3" xfId="2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4" fontId="14" fillId="0" borderId="0" xfId="0" applyNumberFormat="1" applyFont="1">
      <alignment vertical="center"/>
    </xf>
    <xf numFmtId="17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2" borderId="3" xfId="0" applyNumberFormat="1" applyFill="1" applyBorder="1" applyAlignment="1">
      <alignment horizontal="right" vertical="center"/>
    </xf>
    <xf numFmtId="0" fontId="8" fillId="2" borderId="3" xfId="0" applyFont="1" applyFill="1" applyBorder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80" fontId="13" fillId="0" borderId="2" xfId="2" applyNumberFormat="1" applyFont="1" applyBorder="1" applyAlignment="1">
      <alignment horizontal="center" vertical="center"/>
    </xf>
    <xf numFmtId="180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79" fontId="12" fillId="2" borderId="2" xfId="2" applyNumberFormat="1" applyFont="1" applyFill="1" applyBorder="1" applyAlignment="1">
      <alignment horizontal="center" vertical="center"/>
    </xf>
    <xf numFmtId="179" fontId="12" fillId="2" borderId="15" xfId="2" applyNumberFormat="1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62091B68-CEA6-4296-ADB9-7831749D1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9"/>
  <sheetViews>
    <sheetView tabSelected="1" workbookViewId="0">
      <selection activeCell="H40" sqref="H40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1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8" t="s">
        <v>0</v>
      </c>
      <c r="D2" s="58"/>
      <c r="E2" s="58"/>
      <c r="F2" s="58"/>
      <c r="G2" s="58"/>
      <c r="H2" s="58"/>
      <c r="I2" s="12"/>
      <c r="J2" s="12"/>
      <c r="K2" s="12"/>
      <c r="L2" s="12"/>
    </row>
    <row r="4" spans="1:12" ht="21" customHeight="1" x14ac:dyDescent="0.3">
      <c r="H4" s="82" t="s">
        <v>81</v>
      </c>
      <c r="I4" s="82"/>
      <c r="J4" s="82" t="s">
        <v>79</v>
      </c>
    </row>
    <row r="5" spans="1:12" ht="21" customHeight="1" x14ac:dyDescent="0.3">
      <c r="H5" s="83"/>
      <c r="I5" s="83"/>
      <c r="J5" s="83"/>
    </row>
    <row r="6" spans="1:12" ht="21" customHeight="1" x14ac:dyDescent="0.3">
      <c r="A6" s="68" t="s">
        <v>1</v>
      </c>
      <c r="B6" s="72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72" t="s">
        <v>5</v>
      </c>
    </row>
    <row r="7" spans="1:12" ht="21" customHeight="1" x14ac:dyDescent="0.3">
      <c r="A7" s="68"/>
      <c r="B7" s="72"/>
      <c r="C7" s="4" t="s">
        <v>6</v>
      </c>
      <c r="D7" s="5" t="s">
        <v>7</v>
      </c>
      <c r="E7" s="19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72"/>
    </row>
    <row r="8" spans="1:12" ht="21" customHeight="1" x14ac:dyDescent="0.3">
      <c r="A8" s="69">
        <v>1</v>
      </c>
      <c r="B8" s="64" t="s">
        <v>13</v>
      </c>
      <c r="C8" s="73">
        <v>0</v>
      </c>
      <c r="D8" s="69">
        <v>1</v>
      </c>
      <c r="E8" s="73">
        <f>C8*D8</f>
        <v>0</v>
      </c>
      <c r="F8" s="6">
        <f>164.87+161</f>
        <v>325.87</v>
      </c>
      <c r="G8" s="6">
        <v>0</v>
      </c>
      <c r="H8" s="6">
        <f t="shared" ref="H8:H38" si="0">F8+G8</f>
        <v>325.87</v>
      </c>
      <c r="I8" s="18" t="s">
        <v>83</v>
      </c>
      <c r="J8" s="77" t="s">
        <v>14</v>
      </c>
    </row>
    <row r="9" spans="1:12" ht="21" customHeight="1" x14ac:dyDescent="0.3">
      <c r="A9" s="69"/>
      <c r="B9" s="64"/>
      <c r="C9" s="73"/>
      <c r="D9" s="69"/>
      <c r="E9" s="73"/>
      <c r="F9" s="6"/>
      <c r="G9" s="6">
        <v>0</v>
      </c>
      <c r="H9" s="6">
        <f t="shared" si="0"/>
        <v>0</v>
      </c>
      <c r="I9" s="13"/>
      <c r="J9" s="78"/>
    </row>
    <row r="10" spans="1:12" s="1" customFormat="1" ht="21" customHeight="1" x14ac:dyDescent="0.3">
      <c r="A10" s="7"/>
      <c r="B10" s="8" t="s">
        <v>15</v>
      </c>
      <c r="C10" s="20">
        <f>SUM(C8)</f>
        <v>0</v>
      </c>
      <c r="D10" s="20">
        <f>SUM(D8)</f>
        <v>1</v>
      </c>
      <c r="E10" s="20">
        <f>SUM(E8)</f>
        <v>0</v>
      </c>
      <c r="F10" s="9">
        <f>SUM(F8:F9)</f>
        <v>325.87</v>
      </c>
      <c r="G10" s="9">
        <f>SUM(G8:G9)</f>
        <v>0</v>
      </c>
      <c r="H10" s="9">
        <f>SUM(H8:H9)</f>
        <v>325.87</v>
      </c>
      <c r="I10" s="14"/>
      <c r="J10" s="79"/>
    </row>
    <row r="11" spans="1:12" ht="21" customHeight="1" x14ac:dyDescent="0.3">
      <c r="A11" s="70">
        <v>2</v>
      </c>
      <c r="B11" s="65" t="s">
        <v>16</v>
      </c>
      <c r="C11" s="75">
        <v>0</v>
      </c>
      <c r="D11" s="70">
        <v>1</v>
      </c>
      <c r="E11" s="75">
        <f t="shared" ref="E11:E40" si="1">C11*D11</f>
        <v>0</v>
      </c>
      <c r="F11" s="6">
        <v>0</v>
      </c>
      <c r="G11" s="6">
        <v>0</v>
      </c>
      <c r="H11" s="6">
        <f t="shared" si="0"/>
        <v>0</v>
      </c>
      <c r="I11" s="13"/>
      <c r="J11" s="77" t="s">
        <v>17</v>
      </c>
    </row>
    <row r="12" spans="1:12" ht="21" customHeight="1" x14ac:dyDescent="0.3">
      <c r="A12" s="71"/>
      <c r="B12" s="66"/>
      <c r="C12" s="76"/>
      <c r="D12" s="71"/>
      <c r="E12" s="76"/>
      <c r="F12" s="6">
        <v>0</v>
      </c>
      <c r="G12" s="6">
        <v>0</v>
      </c>
      <c r="H12" s="6">
        <f t="shared" ref="H12" si="2">F12+G12</f>
        <v>0</v>
      </c>
      <c r="I12" s="13"/>
      <c r="J12" s="78"/>
    </row>
    <row r="13" spans="1:12" s="1" customFormat="1" ht="21" customHeight="1" x14ac:dyDescent="0.3">
      <c r="A13" s="7"/>
      <c r="B13" s="8" t="s">
        <v>18</v>
      </c>
      <c r="C13" s="20">
        <f>SUM(C11)</f>
        <v>0</v>
      </c>
      <c r="D13" s="20">
        <f>SUM(D11)</f>
        <v>1</v>
      </c>
      <c r="E13" s="20">
        <f>SUM(E11)</f>
        <v>0</v>
      </c>
      <c r="F13" s="9">
        <f>SUM(F11:F12)</f>
        <v>0</v>
      </c>
      <c r="G13" s="9">
        <f>SUM(G11:G12)</f>
        <v>0</v>
      </c>
      <c r="H13" s="9">
        <f>SUM(H11:H12)</f>
        <v>0</v>
      </c>
      <c r="I13" s="14"/>
      <c r="J13" s="79"/>
    </row>
    <row r="14" spans="1:12" ht="21" customHeight="1" x14ac:dyDescent="0.3">
      <c r="A14" s="69">
        <v>3</v>
      </c>
      <c r="B14" s="64" t="s">
        <v>19</v>
      </c>
      <c r="C14" s="73">
        <v>0</v>
      </c>
      <c r="D14" s="69"/>
      <c r="E14" s="73">
        <f t="shared" si="1"/>
        <v>0</v>
      </c>
      <c r="F14" s="6">
        <v>0</v>
      </c>
      <c r="G14" s="6">
        <v>0</v>
      </c>
      <c r="H14" s="6">
        <f>F14+G14</f>
        <v>0</v>
      </c>
      <c r="I14" s="13"/>
      <c r="J14" s="84" t="s">
        <v>20</v>
      </c>
    </row>
    <row r="15" spans="1:12" ht="21" customHeight="1" x14ac:dyDescent="0.3">
      <c r="A15" s="69"/>
      <c r="B15" s="64"/>
      <c r="C15" s="73"/>
      <c r="D15" s="69"/>
      <c r="E15" s="73"/>
      <c r="F15" s="6">
        <v>0</v>
      </c>
      <c r="G15" s="6">
        <v>0</v>
      </c>
      <c r="H15" s="6">
        <f t="shared" si="0"/>
        <v>0</v>
      </c>
      <c r="I15" s="13"/>
      <c r="J15" s="85"/>
    </row>
    <row r="16" spans="1:12" ht="21" customHeight="1" x14ac:dyDescent="0.3">
      <c r="A16" s="69"/>
      <c r="B16" s="64"/>
      <c r="C16" s="73"/>
      <c r="D16" s="69"/>
      <c r="E16" s="73"/>
      <c r="F16" s="6">
        <v>0</v>
      </c>
      <c r="G16" s="6">
        <v>0</v>
      </c>
      <c r="H16" s="6">
        <f t="shared" si="0"/>
        <v>0</v>
      </c>
      <c r="I16" s="13"/>
      <c r="J16" s="85"/>
    </row>
    <row r="17" spans="1:10" ht="21" customHeight="1" x14ac:dyDescent="0.3">
      <c r="A17" s="69"/>
      <c r="B17" s="64"/>
      <c r="C17" s="73"/>
      <c r="D17" s="69"/>
      <c r="E17" s="73"/>
      <c r="F17" s="6">
        <v>0</v>
      </c>
      <c r="G17" s="6">
        <v>0</v>
      </c>
      <c r="H17" s="6">
        <f t="shared" si="0"/>
        <v>0</v>
      </c>
      <c r="I17" s="13"/>
      <c r="J17" s="85"/>
    </row>
    <row r="18" spans="1:10" s="1" customFormat="1" ht="21" customHeight="1" x14ac:dyDescent="0.3">
      <c r="A18" s="7"/>
      <c r="B18" s="8" t="s">
        <v>21</v>
      </c>
      <c r="C18" s="20">
        <f>SUM(C14)</f>
        <v>0</v>
      </c>
      <c r="D18" s="20">
        <f t="shared" ref="D18:E18" si="3">SUM(D14)</f>
        <v>0</v>
      </c>
      <c r="E18" s="20">
        <f t="shared" si="3"/>
        <v>0</v>
      </c>
      <c r="F18" s="9">
        <f>SUM(F14:F17)</f>
        <v>0</v>
      </c>
      <c r="G18" s="9">
        <f t="shared" ref="G18:H18" si="4">SUM(G14:G17)</f>
        <v>0</v>
      </c>
      <c r="H18" s="9">
        <f t="shared" si="4"/>
        <v>0</v>
      </c>
      <c r="I18" s="14"/>
      <c r="J18" s="86"/>
    </row>
    <row r="19" spans="1:10" ht="21" customHeight="1" x14ac:dyDescent="0.3">
      <c r="A19" s="69">
        <v>4</v>
      </c>
      <c r="B19" s="64" t="s">
        <v>22</v>
      </c>
      <c r="C19" s="73">
        <v>0</v>
      </c>
      <c r="D19" s="69">
        <v>1</v>
      </c>
      <c r="E19" s="73">
        <f t="shared" si="1"/>
        <v>0</v>
      </c>
      <c r="F19" s="56"/>
      <c r="G19" s="56"/>
      <c r="H19" s="56"/>
      <c r="I19" s="57"/>
      <c r="J19" s="84" t="s">
        <v>23</v>
      </c>
    </row>
    <row r="20" spans="1:10" ht="21" customHeight="1" x14ac:dyDescent="0.3">
      <c r="A20" s="69"/>
      <c r="B20" s="64"/>
      <c r="C20" s="73"/>
      <c r="D20" s="69"/>
      <c r="E20" s="73"/>
      <c r="F20" s="56"/>
      <c r="G20" s="56"/>
      <c r="H20" s="56"/>
      <c r="I20" s="57"/>
      <c r="J20" s="85"/>
    </row>
    <row r="21" spans="1:10" s="1" customFormat="1" ht="21" customHeight="1" x14ac:dyDescent="0.3">
      <c r="A21" s="7"/>
      <c r="B21" s="8" t="s">
        <v>24</v>
      </c>
      <c r="C21" s="20">
        <f>SUM(C19)</f>
        <v>0</v>
      </c>
      <c r="D21" s="20">
        <f t="shared" ref="D21:E21" si="5">SUM(D19)</f>
        <v>1</v>
      </c>
      <c r="E21" s="20">
        <f t="shared" si="5"/>
        <v>0</v>
      </c>
      <c r="F21" s="9">
        <f>SUM(F19:F20)</f>
        <v>0</v>
      </c>
      <c r="G21" s="9">
        <f t="shared" ref="G21:H21" si="6">SUM(G19:G20)</f>
        <v>0</v>
      </c>
      <c r="H21" s="9">
        <f t="shared" si="6"/>
        <v>0</v>
      </c>
      <c r="I21" s="14"/>
      <c r="J21" s="86"/>
    </row>
    <row r="22" spans="1:10" ht="21" customHeight="1" x14ac:dyDescent="0.3">
      <c r="A22" s="70">
        <v>5</v>
      </c>
      <c r="B22" s="65" t="s">
        <v>25</v>
      </c>
      <c r="C22" s="75">
        <v>0</v>
      </c>
      <c r="D22" s="70">
        <v>1</v>
      </c>
      <c r="E22" s="75">
        <f t="shared" si="1"/>
        <v>0</v>
      </c>
      <c r="F22" s="6">
        <v>0</v>
      </c>
      <c r="G22" s="6">
        <v>0</v>
      </c>
      <c r="H22" s="6">
        <f t="shared" si="0"/>
        <v>0</v>
      </c>
      <c r="I22" s="18"/>
      <c r="J22" s="77" t="s">
        <v>26</v>
      </c>
    </row>
    <row r="23" spans="1:10" ht="21" customHeight="1" x14ac:dyDescent="0.3">
      <c r="A23" s="71"/>
      <c r="B23" s="66"/>
      <c r="C23" s="76"/>
      <c r="D23" s="71"/>
      <c r="E23" s="76"/>
      <c r="F23" s="6">
        <v>0</v>
      </c>
      <c r="G23" s="6">
        <v>0</v>
      </c>
      <c r="H23" s="6">
        <f t="shared" ref="H23" si="7">F23+G23</f>
        <v>0</v>
      </c>
      <c r="I23" s="13"/>
      <c r="J23" s="78"/>
    </row>
    <row r="24" spans="1:10" s="1" customFormat="1" ht="21" customHeight="1" x14ac:dyDescent="0.3">
      <c r="A24" s="7"/>
      <c r="B24" s="8" t="s">
        <v>27</v>
      </c>
      <c r="C24" s="20">
        <f>SUM(C22)</f>
        <v>0</v>
      </c>
      <c r="D24" s="20">
        <f t="shared" ref="D24:E24" si="8">SUM(D22)</f>
        <v>1</v>
      </c>
      <c r="E24" s="20">
        <f t="shared" si="8"/>
        <v>0</v>
      </c>
      <c r="F24" s="9">
        <f>SUM(F22:F23)</f>
        <v>0</v>
      </c>
      <c r="G24" s="9">
        <f>SUM(G22:G23)</f>
        <v>0</v>
      </c>
      <c r="H24" s="9">
        <f t="shared" ref="H24" si="9">SUM(H22:H23)</f>
        <v>0</v>
      </c>
      <c r="I24" s="14"/>
      <c r="J24" s="79"/>
    </row>
    <row r="25" spans="1:10" ht="21" customHeight="1" x14ac:dyDescent="0.3">
      <c r="A25" s="69">
        <v>6</v>
      </c>
      <c r="B25" s="64" t="s">
        <v>28</v>
      </c>
      <c r="C25" s="73">
        <v>0</v>
      </c>
      <c r="D25" s="69">
        <v>1</v>
      </c>
      <c r="E25" s="73">
        <f t="shared" si="1"/>
        <v>0</v>
      </c>
      <c r="F25" s="6">
        <v>0</v>
      </c>
      <c r="G25" s="6">
        <v>0</v>
      </c>
      <c r="H25" s="6">
        <f t="shared" si="0"/>
        <v>0</v>
      </c>
      <c r="I25" s="13"/>
      <c r="J25" s="77" t="s">
        <v>29</v>
      </c>
    </row>
    <row r="26" spans="1:10" ht="21" customHeight="1" x14ac:dyDescent="0.3">
      <c r="A26" s="69"/>
      <c r="B26" s="64"/>
      <c r="C26" s="73"/>
      <c r="D26" s="69"/>
      <c r="E26" s="73"/>
      <c r="F26" s="6">
        <v>0</v>
      </c>
      <c r="G26" s="6">
        <v>0</v>
      </c>
      <c r="H26" s="6">
        <f t="shared" si="0"/>
        <v>0</v>
      </c>
      <c r="I26" s="13"/>
      <c r="J26" s="85"/>
    </row>
    <row r="27" spans="1:10" ht="21" customHeight="1" x14ac:dyDescent="0.3">
      <c r="A27" s="69"/>
      <c r="B27" s="64"/>
      <c r="C27" s="73"/>
      <c r="D27" s="69"/>
      <c r="E27" s="73"/>
      <c r="F27" s="6">
        <v>0</v>
      </c>
      <c r="G27" s="6">
        <v>0</v>
      </c>
      <c r="H27" s="6">
        <f t="shared" si="0"/>
        <v>0</v>
      </c>
      <c r="I27" s="13"/>
      <c r="J27" s="85"/>
    </row>
    <row r="28" spans="1:10" s="1" customFormat="1" ht="21" customHeight="1" x14ac:dyDescent="0.3">
      <c r="A28" s="7"/>
      <c r="B28" s="8" t="s">
        <v>30</v>
      </c>
      <c r="C28" s="20">
        <f>SUM(C25)</f>
        <v>0</v>
      </c>
      <c r="D28" s="20">
        <f>SUM(D25)</f>
        <v>1</v>
      </c>
      <c r="E28" s="20">
        <f>SUM(E25)</f>
        <v>0</v>
      </c>
      <c r="F28" s="9">
        <f>SUM(F25:F27)</f>
        <v>0</v>
      </c>
      <c r="G28" s="9">
        <f>SUM(G25:G27)</f>
        <v>0</v>
      </c>
      <c r="H28" s="9">
        <f>SUM(H25:H27)</f>
        <v>0</v>
      </c>
      <c r="I28" s="14"/>
      <c r="J28" s="86"/>
    </row>
    <row r="29" spans="1:10" ht="21" customHeight="1" x14ac:dyDescent="0.3">
      <c r="A29" s="69">
        <v>7</v>
      </c>
      <c r="B29" s="64" t="s">
        <v>31</v>
      </c>
      <c r="C29" s="73">
        <v>0</v>
      </c>
      <c r="D29" s="69">
        <v>1</v>
      </c>
      <c r="E29" s="73">
        <f t="shared" si="1"/>
        <v>0</v>
      </c>
      <c r="F29" s="6">
        <v>0</v>
      </c>
      <c r="G29" s="6">
        <v>0</v>
      </c>
      <c r="H29" s="6">
        <f t="shared" si="0"/>
        <v>0</v>
      </c>
      <c r="I29" s="13"/>
      <c r="J29" s="80"/>
    </row>
    <row r="30" spans="1:10" ht="21" customHeight="1" x14ac:dyDescent="0.3">
      <c r="A30" s="69"/>
      <c r="B30" s="64"/>
      <c r="C30" s="73"/>
      <c r="D30" s="69"/>
      <c r="E30" s="73"/>
      <c r="F30" s="6">
        <v>0</v>
      </c>
      <c r="G30" s="6">
        <v>0</v>
      </c>
      <c r="H30" s="6">
        <f t="shared" si="0"/>
        <v>0</v>
      </c>
      <c r="I30" s="13"/>
      <c r="J30" s="87"/>
    </row>
    <row r="31" spans="1:10" ht="21" customHeight="1" x14ac:dyDescent="0.3">
      <c r="A31" s="69"/>
      <c r="B31" s="64"/>
      <c r="C31" s="73"/>
      <c r="D31" s="69"/>
      <c r="E31" s="73"/>
      <c r="F31" s="6">
        <v>0</v>
      </c>
      <c r="G31" s="6">
        <v>0</v>
      </c>
      <c r="H31" s="6">
        <f t="shared" si="0"/>
        <v>0</v>
      </c>
      <c r="I31" s="13"/>
      <c r="J31" s="87"/>
    </row>
    <row r="32" spans="1:10" s="1" customFormat="1" ht="21" customHeight="1" x14ac:dyDescent="0.3">
      <c r="A32" s="7"/>
      <c r="B32" s="8" t="s">
        <v>32</v>
      </c>
      <c r="C32" s="20">
        <f>SUM(C29)</f>
        <v>0</v>
      </c>
      <c r="D32" s="20">
        <f>SUM(D29)</f>
        <v>1</v>
      </c>
      <c r="E32" s="20">
        <f>SUM(E29)</f>
        <v>0</v>
      </c>
      <c r="F32" s="9">
        <f>SUM(F29:F31)</f>
        <v>0</v>
      </c>
      <c r="G32" s="9">
        <f>SUM(G29:G31)</f>
        <v>0</v>
      </c>
      <c r="H32" s="9">
        <f>SUM(H29:H31)</f>
        <v>0</v>
      </c>
      <c r="I32" s="14"/>
      <c r="J32" s="81"/>
    </row>
    <row r="33" spans="1:10" ht="21" customHeight="1" x14ac:dyDescent="0.3">
      <c r="A33" s="69">
        <v>8</v>
      </c>
      <c r="B33" s="64" t="s">
        <v>33</v>
      </c>
      <c r="C33" s="73">
        <v>0</v>
      </c>
      <c r="D33" s="69">
        <v>1</v>
      </c>
      <c r="E33" s="73">
        <f t="shared" si="1"/>
        <v>0</v>
      </c>
      <c r="F33" s="6">
        <v>0</v>
      </c>
      <c r="G33" s="6">
        <v>0</v>
      </c>
      <c r="H33" s="6">
        <f t="shared" si="0"/>
        <v>0</v>
      </c>
      <c r="I33" s="13"/>
      <c r="J33" s="84" t="s">
        <v>34</v>
      </c>
    </row>
    <row r="34" spans="1:10" ht="21" customHeight="1" x14ac:dyDescent="0.3">
      <c r="A34" s="69"/>
      <c r="B34" s="64"/>
      <c r="C34" s="73"/>
      <c r="D34" s="69"/>
      <c r="E34" s="73"/>
      <c r="F34" s="6">
        <v>0</v>
      </c>
      <c r="G34" s="6">
        <v>0</v>
      </c>
      <c r="H34" s="6">
        <f t="shared" si="0"/>
        <v>0</v>
      </c>
      <c r="I34" s="13"/>
      <c r="J34" s="85"/>
    </row>
    <row r="35" spans="1:10" s="1" customFormat="1" ht="21" customHeight="1" x14ac:dyDescent="0.3">
      <c r="A35" s="7"/>
      <c r="B35" s="8" t="s">
        <v>35</v>
      </c>
      <c r="C35" s="20">
        <f>SUM(C33)</f>
        <v>0</v>
      </c>
      <c r="D35" s="20">
        <f t="shared" ref="D35:E35" si="10">SUM(D33)</f>
        <v>1</v>
      </c>
      <c r="E35" s="20">
        <f t="shared" si="10"/>
        <v>0</v>
      </c>
      <c r="F35" s="9">
        <f>SUM(F33:F34)</f>
        <v>0</v>
      </c>
      <c r="G35" s="9">
        <f t="shared" ref="G35:H35" si="11">SUM(G33:G34)</f>
        <v>0</v>
      </c>
      <c r="H35" s="9">
        <f t="shared" si="11"/>
        <v>0</v>
      </c>
      <c r="I35" s="14"/>
      <c r="J35" s="86"/>
    </row>
    <row r="36" spans="1:10" ht="21" customHeight="1" x14ac:dyDescent="0.3">
      <c r="A36" s="69">
        <v>9</v>
      </c>
      <c r="B36" s="64" t="s">
        <v>36</v>
      </c>
      <c r="C36" s="73">
        <v>0</v>
      </c>
      <c r="D36" s="69">
        <v>1</v>
      </c>
      <c r="E36" s="73">
        <f t="shared" si="1"/>
        <v>0</v>
      </c>
      <c r="F36" s="6">
        <v>0</v>
      </c>
      <c r="G36" s="6">
        <v>0</v>
      </c>
      <c r="H36" s="6">
        <f t="shared" si="0"/>
        <v>0</v>
      </c>
      <c r="I36" s="13"/>
      <c r="J36" s="77" t="s">
        <v>37</v>
      </c>
    </row>
    <row r="37" spans="1:10" ht="21" customHeight="1" x14ac:dyDescent="0.3">
      <c r="A37" s="69"/>
      <c r="B37" s="64"/>
      <c r="C37" s="73"/>
      <c r="D37" s="69"/>
      <c r="E37" s="73"/>
      <c r="F37" s="6">
        <v>0</v>
      </c>
      <c r="G37" s="6">
        <v>0</v>
      </c>
      <c r="H37" s="6">
        <f>F37+G37</f>
        <v>0</v>
      </c>
      <c r="I37" s="13"/>
      <c r="J37" s="78"/>
    </row>
    <row r="38" spans="1:10" ht="21" customHeight="1" x14ac:dyDescent="0.3">
      <c r="A38" s="69"/>
      <c r="B38" s="64"/>
      <c r="C38" s="73"/>
      <c r="D38" s="69"/>
      <c r="E38" s="73"/>
      <c r="F38" s="6">
        <v>0</v>
      </c>
      <c r="G38" s="6">
        <v>0</v>
      </c>
      <c r="H38" s="6">
        <f t="shared" si="0"/>
        <v>0</v>
      </c>
      <c r="I38" s="13"/>
      <c r="J38" s="78"/>
    </row>
    <row r="39" spans="1:10" s="1" customFormat="1" ht="21" customHeight="1" x14ac:dyDescent="0.3">
      <c r="A39" s="7"/>
      <c r="B39" s="8" t="s">
        <v>38</v>
      </c>
      <c r="C39" s="20">
        <f>SUM(C36)</f>
        <v>0</v>
      </c>
      <c r="D39" s="20">
        <f t="shared" ref="D39:E39" si="12">SUM(D36)</f>
        <v>1</v>
      </c>
      <c r="E39" s="20">
        <f t="shared" si="12"/>
        <v>0</v>
      </c>
      <c r="F39" s="9">
        <f>SUM(F36:F38)</f>
        <v>0</v>
      </c>
      <c r="G39" s="9">
        <f t="shared" ref="G39:H39" si="13">SUM(G36:G38)</f>
        <v>0</v>
      </c>
      <c r="H39" s="9">
        <f t="shared" si="13"/>
        <v>0</v>
      </c>
      <c r="I39" s="14"/>
      <c r="J39" s="79"/>
    </row>
    <row r="40" spans="1:10" ht="22.5" customHeight="1" x14ac:dyDescent="0.3">
      <c r="A40" s="54">
        <v>10</v>
      </c>
      <c r="B40" s="55" t="s">
        <v>39</v>
      </c>
      <c r="C40" s="52">
        <v>0</v>
      </c>
      <c r="D40" s="53">
        <v>1</v>
      </c>
      <c r="E40" s="52">
        <f t="shared" si="1"/>
        <v>0</v>
      </c>
      <c r="F40" s="6">
        <v>288</v>
      </c>
      <c r="G40" s="6">
        <v>0</v>
      </c>
      <c r="H40" s="116">
        <f t="shared" ref="H40" si="14">F40+G40</f>
        <v>288</v>
      </c>
      <c r="I40" s="18" t="s">
        <v>82</v>
      </c>
      <c r="J40" s="80"/>
    </row>
    <row r="41" spans="1:10" s="1" customFormat="1" ht="21" customHeight="1" x14ac:dyDescent="0.3">
      <c r="A41" s="7"/>
      <c r="B41" s="8" t="s">
        <v>40</v>
      </c>
      <c r="C41" s="20">
        <f>SUM(C40)</f>
        <v>0</v>
      </c>
      <c r="D41" s="20">
        <f>SUM(D40)</f>
        <v>1</v>
      </c>
      <c r="E41" s="20">
        <f>SUM(E40)</f>
        <v>0</v>
      </c>
      <c r="F41" s="9">
        <f>SUM(F40:F40)</f>
        <v>288</v>
      </c>
      <c r="G41" s="9">
        <f>SUM(G40:G40)</f>
        <v>0</v>
      </c>
      <c r="H41" s="9">
        <f>SUM(H40:H40)</f>
        <v>288</v>
      </c>
      <c r="I41" s="14"/>
      <c r="J41" s="81"/>
    </row>
    <row r="42" spans="1:10" ht="21" customHeight="1" x14ac:dyDescent="0.3">
      <c r="A42" s="7"/>
      <c r="B42" s="8" t="s">
        <v>41</v>
      </c>
      <c r="C42" s="20">
        <f>SUM(C41,C39,C35,C32,C28,C24,C21,C18,C13,C10)</f>
        <v>0</v>
      </c>
      <c r="D42" s="20">
        <f>SUM(D41,D39,D35,D32,D28,D24,D21,D18,D13,D10)</f>
        <v>9</v>
      </c>
      <c r="E42" s="20">
        <f>SUM(E41,E39,E35,E32,E28,E24,E21,E18,E13,E10)</f>
        <v>0</v>
      </c>
      <c r="F42" s="9">
        <f>SUM(F41,F39,F35,F32,F28,F24,F21,F18,F13,F10)</f>
        <v>613.87</v>
      </c>
      <c r="G42" s="9">
        <f>SUM(G41,G39,G35,G32,G28,G24,G21,G18,G13,G10)</f>
        <v>0</v>
      </c>
      <c r="H42" s="9">
        <f>SUM(H41,H39,H35,H32,H28,H24,H21,H18,H13,H10)</f>
        <v>613.87</v>
      </c>
      <c r="I42" s="14"/>
      <c r="J42" s="15"/>
    </row>
    <row r="46" spans="1:10" ht="21" customHeight="1" x14ac:dyDescent="0.3">
      <c r="A46" s="61" t="s">
        <v>42</v>
      </c>
      <c r="B46" s="62"/>
      <c r="C46" s="63" t="s">
        <v>43</v>
      </c>
      <c r="D46" s="63"/>
      <c r="E46" s="63" t="s">
        <v>44</v>
      </c>
      <c r="F46" s="63"/>
      <c r="G46" s="63" t="s">
        <v>45</v>
      </c>
      <c r="H46" s="63"/>
      <c r="I46" s="16" t="s">
        <v>46</v>
      </c>
    </row>
    <row r="47" spans="1:10" ht="21" customHeight="1" x14ac:dyDescent="0.3">
      <c r="A47" s="74">
        <f>E42</f>
        <v>0</v>
      </c>
      <c r="B47" s="67"/>
      <c r="C47" s="67">
        <f>H42</f>
        <v>613.87</v>
      </c>
      <c r="D47" s="67"/>
      <c r="E47" s="67">
        <f>F42</f>
        <v>613.87</v>
      </c>
      <c r="F47" s="67"/>
      <c r="G47" s="67">
        <f>G42</f>
        <v>0</v>
      </c>
      <c r="H47" s="67"/>
      <c r="I47" s="17">
        <f>A47-C47</f>
        <v>-613.87</v>
      </c>
    </row>
    <row r="49" spans="1:9" ht="21" customHeight="1" x14ac:dyDescent="0.3">
      <c r="A49" s="10" t="s">
        <v>47</v>
      </c>
      <c r="B49" s="1"/>
      <c r="C49" s="11" t="s">
        <v>48</v>
      </c>
      <c r="D49" s="10"/>
      <c r="E49" s="10" t="s">
        <v>49</v>
      </c>
      <c r="F49" s="10"/>
      <c r="G49" s="10" t="s">
        <v>50</v>
      </c>
      <c r="H49" s="10"/>
      <c r="I49" s="1"/>
    </row>
  </sheetData>
  <mergeCells count="71">
    <mergeCell ref="J36:J39"/>
    <mergeCell ref="J40:J41"/>
    <mergeCell ref="H4:I5"/>
    <mergeCell ref="J19:J21"/>
    <mergeCell ref="J22:J24"/>
    <mergeCell ref="J25:J28"/>
    <mergeCell ref="J29:J32"/>
    <mergeCell ref="J33:J35"/>
    <mergeCell ref="J4:J5"/>
    <mergeCell ref="J6:J7"/>
    <mergeCell ref="J8:J10"/>
    <mergeCell ref="J11:J13"/>
    <mergeCell ref="J14:J18"/>
    <mergeCell ref="E8:E9"/>
    <mergeCell ref="E11:E12"/>
    <mergeCell ref="E14:E17"/>
    <mergeCell ref="E19:E20"/>
    <mergeCell ref="E22:E23"/>
    <mergeCell ref="D22:D23"/>
    <mergeCell ref="E25:E27"/>
    <mergeCell ref="E29:E31"/>
    <mergeCell ref="E33:E34"/>
    <mergeCell ref="E36:E38"/>
    <mergeCell ref="C36:C38"/>
    <mergeCell ref="A47:B47"/>
    <mergeCell ref="C47:D47"/>
    <mergeCell ref="C8:C9"/>
    <mergeCell ref="C11:C12"/>
    <mergeCell ref="C14:C17"/>
    <mergeCell ref="C19:C20"/>
    <mergeCell ref="C22:C23"/>
    <mergeCell ref="D25:D27"/>
    <mergeCell ref="D29:D31"/>
    <mergeCell ref="D33:D34"/>
    <mergeCell ref="D36:D38"/>
    <mergeCell ref="D8:D9"/>
    <mergeCell ref="D11:D12"/>
    <mergeCell ref="D14:D17"/>
    <mergeCell ref="D19:D20"/>
    <mergeCell ref="E47:F47"/>
    <mergeCell ref="G47:H47"/>
    <mergeCell ref="A6:A7"/>
    <mergeCell ref="A8:A9"/>
    <mergeCell ref="A11:A12"/>
    <mergeCell ref="A14:A17"/>
    <mergeCell ref="A19:A20"/>
    <mergeCell ref="A22:A23"/>
    <mergeCell ref="A25:A27"/>
    <mergeCell ref="A29:A31"/>
    <mergeCell ref="A33:A34"/>
    <mergeCell ref="A36:A38"/>
    <mergeCell ref="B6:B7"/>
    <mergeCell ref="C25:C27"/>
    <mergeCell ref="C29:C31"/>
    <mergeCell ref="C33:C34"/>
    <mergeCell ref="C2:H2"/>
    <mergeCell ref="C6:E6"/>
    <mergeCell ref="F6:I6"/>
    <mergeCell ref="A46:B46"/>
    <mergeCell ref="C46:D46"/>
    <mergeCell ref="E46:F46"/>
    <mergeCell ref="G46:H46"/>
    <mergeCell ref="B8:B9"/>
    <mergeCell ref="B11:B12"/>
    <mergeCell ref="B14:B17"/>
    <mergeCell ref="B19:B20"/>
    <mergeCell ref="B22:B23"/>
    <mergeCell ref="B25:B27"/>
    <mergeCell ref="B29:B31"/>
    <mergeCell ref="B33:B34"/>
    <mergeCell ref="B36:B38"/>
  </mergeCells>
  <phoneticPr fontId="9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6BC41-44E4-4DB4-9695-A198E93E46D0}">
  <sheetPr>
    <pageSetUpPr fitToPage="1"/>
  </sheetPr>
  <dimension ref="B1:N26"/>
  <sheetViews>
    <sheetView topLeftCell="A4" workbookViewId="0">
      <selection activeCell="G9" sqref="G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22"/>
      <c r="C1" s="22"/>
      <c r="D1" s="22"/>
      <c r="E1" s="22"/>
      <c r="F1" s="22"/>
      <c r="G1" s="22"/>
      <c r="H1" s="22"/>
      <c r="I1" s="22"/>
      <c r="J1" s="22"/>
      <c r="K1" s="22"/>
    </row>
    <row r="3" spans="2:11" ht="17.649999999999999" x14ac:dyDescent="0.3">
      <c r="B3" s="58" t="s">
        <v>51</v>
      </c>
      <c r="C3" s="58"/>
      <c r="D3" s="58"/>
      <c r="E3" s="58"/>
      <c r="F3" s="58"/>
      <c r="G3" s="58"/>
      <c r="H3" s="58"/>
      <c r="I3" s="58"/>
      <c r="J3" s="58"/>
      <c r="K3" s="58"/>
    </row>
    <row r="4" spans="2:11" ht="20.100000000000001" customHeight="1" x14ac:dyDescent="0.3"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2:11" ht="20.100000000000001" customHeight="1" x14ac:dyDescent="0.3">
      <c r="B5" s="25"/>
      <c r="C5" s="26"/>
      <c r="D5" s="27" t="s">
        <v>52</v>
      </c>
      <c r="E5" s="27"/>
      <c r="F5" s="110" t="s">
        <v>53</v>
      </c>
      <c r="G5" s="110"/>
      <c r="H5" s="27" t="s">
        <v>54</v>
      </c>
      <c r="I5" s="26"/>
      <c r="J5" s="110" t="s">
        <v>77</v>
      </c>
      <c r="K5" s="111"/>
    </row>
    <row r="6" spans="2:11" ht="20.100000000000001" customHeight="1" x14ac:dyDescent="0.3">
      <c r="B6" s="28"/>
      <c r="C6" s="29"/>
      <c r="D6" s="30" t="s">
        <v>55</v>
      </c>
      <c r="E6" s="30"/>
      <c r="F6" s="108" t="s">
        <v>56</v>
      </c>
      <c r="G6" s="108"/>
      <c r="H6" s="30" t="s">
        <v>57</v>
      </c>
      <c r="I6" s="29"/>
      <c r="J6" s="108" t="s">
        <v>78</v>
      </c>
      <c r="K6" s="109"/>
    </row>
    <row r="7" spans="2:11" ht="20.100000000000001" customHeight="1" x14ac:dyDescent="0.3">
      <c r="B7" s="28"/>
      <c r="C7" s="29"/>
      <c r="D7" s="30" t="s">
        <v>58</v>
      </c>
      <c r="E7" s="30"/>
      <c r="F7" s="107">
        <v>6.1</v>
      </c>
      <c r="G7" s="108"/>
      <c r="H7" s="30" t="s">
        <v>59</v>
      </c>
      <c r="I7" s="29"/>
      <c r="J7" s="108">
        <v>2025.6</v>
      </c>
      <c r="K7" s="109"/>
    </row>
    <row r="8" spans="2:11" ht="20.100000000000001" customHeight="1" x14ac:dyDescent="0.3">
      <c r="B8" s="31"/>
      <c r="C8" s="32"/>
      <c r="D8" s="33"/>
      <c r="E8" s="33"/>
      <c r="F8" s="34"/>
      <c r="G8" s="34"/>
      <c r="H8" s="33" t="s">
        <v>60</v>
      </c>
      <c r="I8" s="32"/>
      <c r="J8" s="112"/>
      <c r="K8" s="113"/>
    </row>
    <row r="9" spans="2:11" ht="20.100000000000001" customHeight="1" x14ac:dyDescent="0.3"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2:11" ht="20.100000000000001" customHeight="1" x14ac:dyDescent="0.3">
      <c r="B10" s="93" t="s">
        <v>1</v>
      </c>
      <c r="C10" s="95"/>
      <c r="D10" s="35" t="s">
        <v>61</v>
      </c>
      <c r="E10" s="93" t="s">
        <v>62</v>
      </c>
      <c r="F10" s="95"/>
      <c r="G10" s="37" t="s">
        <v>63</v>
      </c>
      <c r="H10" s="36" t="s">
        <v>64</v>
      </c>
      <c r="I10" s="93" t="s">
        <v>65</v>
      </c>
      <c r="J10" s="95"/>
      <c r="K10" s="37" t="s">
        <v>66</v>
      </c>
    </row>
    <row r="11" spans="2:11" ht="20.100000000000001" customHeight="1" x14ac:dyDescent="0.3">
      <c r="B11" s="99">
        <v>1</v>
      </c>
      <c r="C11" s="100"/>
      <c r="D11" s="101" t="s">
        <v>67</v>
      </c>
      <c r="E11" s="99" t="s">
        <v>68</v>
      </c>
      <c r="F11" s="100"/>
      <c r="G11" s="38">
        <v>0</v>
      </c>
      <c r="H11" s="38"/>
      <c r="I11" s="105"/>
      <c r="J11" s="106"/>
      <c r="K11" s="39" t="s">
        <v>69</v>
      </c>
    </row>
    <row r="12" spans="2:11" ht="20.100000000000001" customHeight="1" x14ac:dyDescent="0.3">
      <c r="B12" s="44"/>
      <c r="C12" s="45"/>
      <c r="D12" s="102"/>
      <c r="E12" s="89" t="s">
        <v>70</v>
      </c>
      <c r="F12" s="90"/>
      <c r="G12" s="38"/>
      <c r="H12" s="38"/>
      <c r="I12" s="47"/>
      <c r="J12" s="48"/>
      <c r="K12" s="39"/>
    </row>
    <row r="13" spans="2:11" ht="23" customHeight="1" x14ac:dyDescent="0.3">
      <c r="B13" s="99">
        <v>2</v>
      </c>
      <c r="C13" s="100"/>
      <c r="D13" s="102"/>
      <c r="E13" s="114"/>
      <c r="F13" s="115"/>
      <c r="G13" s="38"/>
      <c r="H13" s="38"/>
      <c r="I13" s="105"/>
      <c r="J13" s="106"/>
      <c r="K13" s="39"/>
    </row>
    <row r="14" spans="2:11" ht="20.100000000000001" customHeight="1" x14ac:dyDescent="0.3">
      <c r="B14" s="99">
        <v>3</v>
      </c>
      <c r="C14" s="100"/>
      <c r="D14" s="102"/>
      <c r="E14" s="99" t="s">
        <v>71</v>
      </c>
      <c r="F14" s="100"/>
      <c r="G14" s="38"/>
      <c r="H14" s="38"/>
      <c r="I14" s="105"/>
      <c r="J14" s="106"/>
      <c r="K14" s="39"/>
    </row>
    <row r="15" spans="2:11" ht="20.100000000000001" customHeight="1" x14ac:dyDescent="0.3">
      <c r="B15" s="99">
        <v>4</v>
      </c>
      <c r="C15" s="100"/>
      <c r="D15" s="102"/>
      <c r="E15" s="89" t="s">
        <v>72</v>
      </c>
      <c r="F15" s="90"/>
      <c r="G15" s="38"/>
      <c r="H15" s="38"/>
      <c r="I15" s="105"/>
      <c r="J15" s="106"/>
      <c r="K15" s="39" t="s">
        <v>80</v>
      </c>
    </row>
    <row r="16" spans="2:11" ht="20.100000000000001" customHeight="1" x14ac:dyDescent="0.3">
      <c r="B16" s="44"/>
      <c r="C16" s="45"/>
      <c r="D16" s="46"/>
      <c r="E16" s="91"/>
      <c r="F16" s="92"/>
      <c r="G16" s="49"/>
      <c r="H16" s="38"/>
      <c r="I16" s="47"/>
      <c r="J16" s="48"/>
      <c r="K16" s="39"/>
    </row>
    <row r="17" spans="2:14" ht="20.100000000000001" customHeight="1" x14ac:dyDescent="0.3">
      <c r="B17" s="44"/>
      <c r="C17" s="45"/>
      <c r="D17" s="46"/>
      <c r="E17" s="91"/>
      <c r="F17" s="92"/>
      <c r="G17" s="49"/>
      <c r="H17" s="38"/>
      <c r="I17" s="47"/>
      <c r="J17" s="48"/>
      <c r="K17" s="39"/>
    </row>
    <row r="18" spans="2:14" ht="20.100000000000001" customHeight="1" x14ac:dyDescent="0.3">
      <c r="B18" s="99">
        <v>5</v>
      </c>
      <c r="C18" s="100"/>
      <c r="D18" s="101" t="s">
        <v>39</v>
      </c>
      <c r="E18" s="104"/>
      <c r="F18" s="104"/>
      <c r="G18" s="49"/>
      <c r="H18" s="49"/>
      <c r="I18" s="105"/>
      <c r="J18" s="106"/>
      <c r="K18" s="39"/>
    </row>
    <row r="19" spans="2:14" ht="20.100000000000001" customHeight="1" x14ac:dyDescent="0.3">
      <c r="B19" s="99">
        <v>6</v>
      </c>
      <c r="C19" s="100"/>
      <c r="D19" s="102"/>
      <c r="E19" s="104"/>
      <c r="F19" s="104"/>
      <c r="G19" s="38"/>
      <c r="H19" s="38"/>
      <c r="I19" s="105"/>
      <c r="J19" s="106"/>
      <c r="K19" s="39"/>
    </row>
    <row r="20" spans="2:14" ht="20.100000000000001" customHeight="1" x14ac:dyDescent="0.3">
      <c r="B20" s="99">
        <v>7</v>
      </c>
      <c r="C20" s="100"/>
      <c r="D20" s="103"/>
      <c r="E20" s="104"/>
      <c r="F20" s="104"/>
      <c r="G20" s="38"/>
      <c r="H20" s="38"/>
      <c r="I20" s="105"/>
      <c r="J20" s="106"/>
      <c r="K20" s="39"/>
    </row>
    <row r="21" spans="2:14" ht="20.100000000000001" customHeight="1" x14ac:dyDescent="0.3">
      <c r="B21" s="93" t="s">
        <v>41</v>
      </c>
      <c r="C21" s="94"/>
      <c r="D21" s="94"/>
      <c r="E21" s="94"/>
      <c r="F21" s="95"/>
      <c r="G21" s="40">
        <f>SUM(G11:G20)</f>
        <v>0</v>
      </c>
      <c r="H21" s="40">
        <f>SUM(H11:H20)</f>
        <v>0</v>
      </c>
      <c r="I21" s="96">
        <f>SUM(I11:J20)</f>
        <v>0</v>
      </c>
      <c r="J21" s="97"/>
      <c r="K21" s="41"/>
    </row>
    <row r="22" spans="2:14" ht="20.100000000000001" customHeight="1" x14ac:dyDescent="0.3">
      <c r="B22" s="29"/>
      <c r="C22" s="29"/>
      <c r="D22" s="29"/>
      <c r="E22" s="29"/>
      <c r="F22" s="29"/>
      <c r="G22" s="29"/>
      <c r="H22" s="29"/>
      <c r="I22" s="29"/>
      <c r="J22" s="42"/>
      <c r="K22" s="29"/>
    </row>
    <row r="23" spans="2:14" ht="20.100000000000001" customHeight="1" x14ac:dyDescent="0.3">
      <c r="B23" s="98" t="s">
        <v>64</v>
      </c>
      <c r="C23" s="98"/>
      <c r="D23" s="98"/>
      <c r="E23" s="98"/>
      <c r="F23" s="98"/>
      <c r="G23" s="98" t="s">
        <v>73</v>
      </c>
      <c r="H23" s="98"/>
      <c r="I23" s="98"/>
      <c r="J23" s="98"/>
      <c r="K23" s="37" t="s">
        <v>74</v>
      </c>
    </row>
    <row r="24" spans="2:14" ht="20.100000000000001" customHeight="1" x14ac:dyDescent="0.3">
      <c r="B24" s="88">
        <f>H21</f>
        <v>0</v>
      </c>
      <c r="C24" s="88"/>
      <c r="D24" s="88"/>
      <c r="E24" s="88"/>
      <c r="F24" s="88"/>
      <c r="G24" s="88">
        <f>I21</f>
        <v>0</v>
      </c>
      <c r="H24" s="88"/>
      <c r="I24" s="88"/>
      <c r="J24" s="88"/>
      <c r="K24" s="43">
        <f>SUM(B24:J24)</f>
        <v>0</v>
      </c>
      <c r="M24" s="51"/>
      <c r="N24" s="50"/>
    </row>
    <row r="25" spans="2:14" ht="20.100000000000001" customHeight="1" x14ac:dyDescent="0.3">
      <c r="B25" s="29"/>
      <c r="C25" s="29"/>
      <c r="D25" s="29"/>
      <c r="E25" s="29"/>
      <c r="F25" s="29"/>
      <c r="G25" s="29"/>
      <c r="H25" s="29"/>
      <c r="I25" s="29"/>
      <c r="J25" s="29"/>
      <c r="K25" s="29"/>
    </row>
    <row r="26" spans="2:14" ht="20.100000000000001" customHeight="1" x14ac:dyDescent="0.3">
      <c r="B26" s="29" t="s">
        <v>75</v>
      </c>
      <c r="C26" s="29"/>
      <c r="D26" s="29"/>
      <c r="E26" s="29"/>
      <c r="F26" s="29" t="s">
        <v>48</v>
      </c>
      <c r="G26" s="29" t="s">
        <v>76</v>
      </c>
      <c r="H26" s="29"/>
      <c r="I26" s="29"/>
      <c r="J26" s="29" t="s">
        <v>50</v>
      </c>
      <c r="K26" s="29"/>
    </row>
  </sheetData>
  <mergeCells count="40">
    <mergeCell ref="B15:C15"/>
    <mergeCell ref="I15:J15"/>
    <mergeCell ref="B13:C13"/>
    <mergeCell ref="I13:J13"/>
    <mergeCell ref="B14:C14"/>
    <mergeCell ref="E14:F14"/>
    <mergeCell ref="I14:J14"/>
    <mergeCell ref="E12:F13"/>
    <mergeCell ref="I20:J20"/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5"/>
    <mergeCell ref="E11:F11"/>
    <mergeCell ref="I11:J11"/>
    <mergeCell ref="B24:F24"/>
    <mergeCell ref="G24:J24"/>
    <mergeCell ref="E15:F17"/>
    <mergeCell ref="B21:F21"/>
    <mergeCell ref="I21:J21"/>
    <mergeCell ref="B23:F23"/>
    <mergeCell ref="G23:J23"/>
    <mergeCell ref="B18:C18"/>
    <mergeCell ref="D18:D20"/>
    <mergeCell ref="E18:F18"/>
    <mergeCell ref="I18:J18"/>
    <mergeCell ref="B19:C19"/>
    <mergeCell ref="E19:F19"/>
    <mergeCell ref="I19:J19"/>
    <mergeCell ref="B20:C20"/>
    <mergeCell ref="E20:F20"/>
  </mergeCells>
  <phoneticPr fontId="10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凤雨 王</cp:lastModifiedBy>
  <cp:lastPrinted>2025-07-15T10:30:43Z</cp:lastPrinted>
  <dcterms:created xsi:type="dcterms:W3CDTF">2014-04-15T08:52:00Z</dcterms:created>
  <dcterms:modified xsi:type="dcterms:W3CDTF">2025-07-15T10:30:44Z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