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627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<sst xmlns="http://schemas.openxmlformats.org/spreadsheetml/2006/main" count="127" uniqueCount="95">
  <si>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</si>
  <si>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</si>
  <si>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</si>
  <si>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</si>
  <si>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</si>
  <si>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</si>
  <si>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</si>
  <si>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</si>
  <si>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</si>
  <si>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</si>
  <si>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</si>
  <si>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</si>
  <si>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</si>
  <si>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</si>
  <si>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</si>
  <si>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</si>
  <si>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</si>
  <si>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</si>
  <si>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</si>
  <si>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</si>
  <si>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</si>
  <si>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</si>
  <si>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</si>
  <si>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</si>
  <si>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</si>
  <si>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</si>
  <si>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</si>
  <si>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</si>
  <si>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</si>
  <si>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</si>
  <si>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</si>
  <si>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</si>
  <si>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</si>
  <si>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</si>
  <si>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</si>
  <si>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</si>
  <si>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</si>
  <si>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</si>
  <si>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</si>
  <si>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</si>
  <si>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</si>
  <si>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</si>
  <si>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</si>
  <si>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</si>
  <si>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</si>
  <si>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</si>
  <si>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</si>
  <si>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</si>
  <si>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</si>
  <si>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</si>
  <si>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</si>
  <si>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</si>
  <si>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</si>
  <si>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</si>
  <si>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</si>
  <si>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宋双双</t>
  </si>
  <si>
    <t>职位:</t>
  </si>
  <si>
    <t>助理</t>
  </si>
  <si>
    <t>发生地:</t>
  </si>
  <si>
    <t>上海</t>
  </si>
  <si>
    <t>部门:</t>
  </si>
  <si>
    <t>会奖业务7部</t>
  </si>
  <si>
    <t>发生日期:</t>
  </si>
  <si>
    <t>2019年4月15-16日</t>
  </si>
  <si>
    <t>报销日期:</t>
  </si>
  <si>
    <t>2019年4月19号</t>
  </si>
  <si>
    <t>团号:</t>
  </si>
  <si>
    <t>HMOA-190413-SXY601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</si>
  <si>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</si>
  <si>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</si>
  <si>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</si>
  <si>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</si>
  <si>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</si>
  <si>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</si>
  <si>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</si>
  <si>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</si>
  <si>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</si>
  <si>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</si>
  <si>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4月15日，帮客户打车费用</t>
  </si>
  <si>
    <t>4月15日，酒店到会场打车费用</t>
  </si>
  <si>
    <t>4月16日，酒店到家打车费用</t>
  </si>
  <si>
    <t>住宿费</t>
  </si>
  <si>
    <t>餐费</t>
  </si>
  <si>
    <t>4月15日午餐</t>
  </si>
  <si>
    <t>4月15日晚餐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</si>
  <si>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</si>
  <si>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</si>
  <si>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</si>
  <si>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</si>
  <si>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</si>
  <si>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</si>
  <si>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</si>
  <si>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</si>
  <si>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</si>
  <si>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2019年4月15-16号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</si>
</sst>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1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3" borderId="16" applyNumberFormat="0" applyAlignment="0" applyProtection="0">
      <alignment vertical="center"/>
    </xf>
    <xf numFmtId="0" fontId="27" fillId="13" borderId="18" applyNumberFormat="0" applyAlignment="0" applyProtection="0">
      <alignment vertical="center"/>
    </xf>
    <xf numFmtId="0" fontId="20" fillId="28" borderId="20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8" xfId="50" applyFont="1" applyFill="1" applyBorder="1" applyAlignment="1">
      <alignment horizontal="center" vertical="center" wrapText="1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B24" sqref="B24:F24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3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11" t="s">
        <v>65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9"/>
      <c r="J8" s="15" t="s">
        <v>67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1"/>
      <c r="J11" s="42"/>
      <c r="K11" s="43" t="s">
        <v>76</v>
      </c>
    </row>
    <row r="12" ht="20.1" customHeight="1" spans="2:11">
      <c r="B12" s="22"/>
      <c r="C12" s="23"/>
      <c r="D12" s="26"/>
      <c r="E12" s="22"/>
      <c r="F12" s="23" t="s">
        <v>77</v>
      </c>
      <c r="G12" s="25">
        <v>35</v>
      </c>
      <c r="H12" s="25">
        <v>35</v>
      </c>
      <c r="I12" s="41"/>
      <c r="J12" s="42"/>
      <c r="K12" s="43" t="s">
        <v>78</v>
      </c>
    </row>
    <row r="13" ht="22" customHeight="1" spans="2:11">
      <c r="B13" s="22">
        <v>2</v>
      </c>
      <c r="C13" s="23"/>
      <c r="D13" s="26"/>
      <c r="E13" s="27" t="s">
        <v>77</v>
      </c>
      <c r="F13" s="27"/>
      <c r="G13" s="25">
        <v>47.97</v>
      </c>
      <c r="H13" s="25">
        <v>47.97</v>
      </c>
      <c r="I13" s="41"/>
      <c r="J13" s="42"/>
      <c r="K13" s="44" t="s">
        <v>79</v>
      </c>
    </row>
    <row r="14" ht="22" customHeight="1" spans="2:11">
      <c r="B14" s="22"/>
      <c r="C14" s="23"/>
      <c r="D14" s="26"/>
      <c r="E14" s="27" t="s">
        <v>77</v>
      </c>
      <c r="F14" s="27"/>
      <c r="G14" s="25">
        <v>52.71</v>
      </c>
      <c r="H14" s="25">
        <v>52.71</v>
      </c>
      <c r="I14" s="41"/>
      <c r="J14" s="42"/>
      <c r="K14" s="44" t="s">
        <v>80</v>
      </c>
    </row>
    <row r="15" ht="20.1" customHeight="1" spans="2:11">
      <c r="B15" s="22">
        <v>3</v>
      </c>
      <c r="C15" s="23"/>
      <c r="D15" s="26"/>
      <c r="E15" s="22" t="s">
        <v>81</v>
      </c>
      <c r="F15" s="23"/>
      <c r="G15" s="25">
        <v>0</v>
      </c>
      <c r="H15" s="25"/>
      <c r="I15" s="41"/>
      <c r="J15" s="42"/>
      <c r="K15" s="43" t="s">
        <v>76</v>
      </c>
    </row>
    <row r="16" ht="20.1" customHeight="1" spans="2:11">
      <c r="B16" s="22"/>
      <c r="C16" s="23"/>
      <c r="D16" s="26"/>
      <c r="E16" s="22"/>
      <c r="F16" s="23" t="s">
        <v>82</v>
      </c>
      <c r="G16" s="25">
        <v>67.42</v>
      </c>
      <c r="H16" s="25">
        <v>67.42</v>
      </c>
      <c r="I16" s="41"/>
      <c r="J16" s="42"/>
      <c r="K16" s="43" t="s">
        <v>83</v>
      </c>
    </row>
    <row r="17" ht="25" customHeight="1" spans="2:11">
      <c r="B17" s="22">
        <v>4</v>
      </c>
      <c r="C17" s="23"/>
      <c r="D17" s="26"/>
      <c r="E17" s="22" t="s">
        <v>82</v>
      </c>
      <c r="F17" s="23"/>
      <c r="G17" s="25">
        <v>63.5</v>
      </c>
      <c r="H17" s="25"/>
      <c r="I17" s="41">
        <v>64</v>
      </c>
      <c r="J17" s="42"/>
      <c r="K17" s="44" t="s">
        <v>84</v>
      </c>
    </row>
    <row r="18" ht="20.1" customHeight="1" spans="2:11">
      <c r="B18" s="22">
        <v>5</v>
      </c>
      <c r="C18" s="23"/>
      <c r="D18" s="24" t="s">
        <v>41</v>
      </c>
      <c r="E18" s="27"/>
      <c r="F18" s="27"/>
      <c r="G18" s="25">
        <v>0</v>
      </c>
      <c r="H18" s="25"/>
      <c r="I18" s="41"/>
      <c r="J18" s="42"/>
      <c r="K18" s="43"/>
    </row>
    <row r="19" ht="20.1" customHeight="1" spans="2:11">
      <c r="B19" s="22">
        <v>6</v>
      </c>
      <c r="C19" s="23"/>
      <c r="D19" s="26"/>
      <c r="E19" s="27"/>
      <c r="F19" s="27"/>
      <c r="G19" s="25">
        <v>0</v>
      </c>
      <c r="H19" s="25"/>
      <c r="I19" s="41"/>
      <c r="J19" s="42"/>
      <c r="K19" s="43"/>
    </row>
    <row r="20" ht="20.1" customHeight="1" spans="2:11">
      <c r="B20" s="22">
        <v>7</v>
      </c>
      <c r="C20" s="23"/>
      <c r="D20" s="28"/>
      <c r="E20" s="27"/>
      <c r="F20" s="27"/>
      <c r="G20" s="25">
        <v>0</v>
      </c>
      <c r="H20" s="25"/>
      <c r="I20" s="41"/>
      <c r="J20" s="42"/>
      <c r="K20" s="43"/>
    </row>
    <row r="21" ht="20.1" customHeight="1" spans="2:11">
      <c r="B21" s="19" t="s">
        <v>43</v>
      </c>
      <c r="C21" s="29"/>
      <c r="D21" s="29"/>
      <c r="E21" s="29"/>
      <c r="F21" s="20"/>
      <c r="G21" s="30">
        <f>SUM(G11:G20)</f>
        <v>266.6</v>
      </c>
      <c r="H21" s="30">
        <f>SUM(H11:H20)</f>
        <v>203.1</v>
      </c>
      <c r="I21" s="45">
        <f>SUM(I11:J20)</f>
        <v>64</v>
      </c>
      <c r="J21" s="46"/>
      <c r="K21" s="47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48"/>
      <c r="K22" s="16"/>
    </row>
    <row r="23" ht="20.1" customHeight="1" spans="2:11">
      <c r="B23" s="21" t="s">
        <v>71</v>
      </c>
      <c r="C23" s="21"/>
      <c r="D23" s="21"/>
      <c r="E23" s="21"/>
      <c r="F23" s="21"/>
      <c r="G23" s="21" t="s">
        <v>85</v>
      </c>
      <c r="H23" s="21"/>
      <c r="I23" s="21"/>
      <c r="J23" s="21"/>
      <c r="K23" s="21" t="s">
        <v>86</v>
      </c>
    </row>
    <row r="24" ht="20.1" customHeight="1" spans="2:11">
      <c r="B24" s="31">
        <f>H21</f>
        <v>203.1</v>
      </c>
      <c r="C24" s="31"/>
      <c r="D24" s="31"/>
      <c r="E24" s="31"/>
      <c r="F24" s="31"/>
      <c r="G24" s="31">
        <f>I21</f>
        <v>64</v>
      </c>
      <c r="H24" s="31"/>
      <c r="I24" s="31"/>
      <c r="J24" s="31"/>
      <c r="K24" s="49">
        <f>G21</f>
        <v>266.6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87</v>
      </c>
      <c r="C26" s="16"/>
      <c r="D26" s="16"/>
      <c r="E26" s="16"/>
      <c r="F26" s="16" t="s">
        <v>50</v>
      </c>
      <c r="G26" s="16" t="s">
        <v>88</v>
      </c>
      <c r="H26" s="16"/>
      <c r="I26" s="16"/>
      <c r="J26" s="16" t="s">
        <v>52</v>
      </c>
      <c r="K26" s="16"/>
    </row>
    <row r="29" ht="17.4" spans="1:11">
      <c r="A29" s="2" t="s">
        <v>89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7" t="s">
        <v>55</v>
      </c>
      <c r="G31" s="7"/>
      <c r="H31" s="6" t="s">
        <v>56</v>
      </c>
      <c r="I31" s="5"/>
      <c r="J31" s="7" t="s">
        <v>57</v>
      </c>
      <c r="K31" s="36"/>
    </row>
    <row r="32" ht="20.1" customHeight="1" spans="2:11">
      <c r="B32" s="8"/>
      <c r="C32" s="9"/>
      <c r="D32" s="10" t="s">
        <v>58</v>
      </c>
      <c r="E32" s="10"/>
      <c r="F32" s="11" t="s">
        <v>59</v>
      </c>
      <c r="G32" s="11"/>
      <c r="H32" s="10" t="s">
        <v>60</v>
      </c>
      <c r="I32" s="9"/>
      <c r="J32" s="11" t="s">
        <v>61</v>
      </c>
      <c r="K32" s="37"/>
    </row>
    <row r="33" ht="20.1" customHeight="1" spans="2:11">
      <c r="B33" s="8"/>
      <c r="C33" s="9"/>
      <c r="D33" s="10" t="s">
        <v>62</v>
      </c>
      <c r="E33" s="10"/>
      <c r="F33" s="11" t="s">
        <v>63</v>
      </c>
      <c r="G33" s="11"/>
      <c r="H33" s="10" t="s">
        <v>64</v>
      </c>
      <c r="I33" s="38"/>
      <c r="J33" s="11" t="s">
        <v>65</v>
      </c>
      <c r="K33" s="37"/>
    </row>
    <row r="34" ht="20.1" customHeight="1" spans="2:11">
      <c r="B34" s="12"/>
      <c r="C34" s="13"/>
      <c r="D34" s="14"/>
      <c r="E34" s="14"/>
      <c r="F34" s="15"/>
      <c r="G34" s="15"/>
      <c r="H34" s="14" t="s">
        <v>66</v>
      </c>
      <c r="I34" s="39"/>
      <c r="J34" s="15" t="s">
        <v>67</v>
      </c>
      <c r="K34" s="40"/>
    </row>
    <row r="35" ht="20.1" customHeight="1"/>
    <row r="36" ht="20.1" customHeight="1" spans="2:11">
      <c r="B36" s="27"/>
      <c r="C36" s="27"/>
      <c r="D36" s="32" t="s">
        <v>90</v>
      </c>
      <c r="E36" s="27" t="s">
        <v>91</v>
      </c>
      <c r="F36" s="27"/>
      <c r="G36" s="25" t="s">
        <v>92</v>
      </c>
      <c r="H36" s="25" t="s">
        <v>93</v>
      </c>
      <c r="I36" s="25" t="s">
        <v>43</v>
      </c>
      <c r="J36" s="25"/>
      <c r="K36" s="34" t="s">
        <v>73</v>
      </c>
    </row>
    <row r="37" ht="25" customHeight="1" spans="2:11">
      <c r="B37" s="27">
        <v>1</v>
      </c>
      <c r="C37" s="27"/>
      <c r="D37" s="33" t="s">
        <v>59</v>
      </c>
      <c r="E37" s="34" t="s">
        <v>94</v>
      </c>
      <c r="F37" s="34"/>
      <c r="G37" s="25">
        <v>100</v>
      </c>
      <c r="H37" s="25">
        <v>2</v>
      </c>
      <c r="I37" s="41">
        <f>G37*H37</f>
        <v>200</v>
      </c>
      <c r="J37" s="42"/>
      <c r="K37" s="44"/>
    </row>
    <row r="38" ht="20.1" customHeight="1" spans="2:11">
      <c r="B38" s="27">
        <v>2</v>
      </c>
      <c r="C38" s="27"/>
      <c r="D38" s="33"/>
      <c r="E38" s="27"/>
      <c r="F38" s="27"/>
      <c r="G38" s="25">
        <v>0</v>
      </c>
      <c r="H38" s="25">
        <v>0</v>
      </c>
      <c r="I38" s="41">
        <f t="shared" ref="I38:I39" si="0">G38*H38</f>
        <v>0</v>
      </c>
      <c r="J38" s="42"/>
      <c r="K38" s="44"/>
    </row>
    <row r="39" ht="20.1" customHeight="1" spans="2:11">
      <c r="B39" s="27">
        <v>3</v>
      </c>
      <c r="C39" s="27"/>
      <c r="D39" s="33"/>
      <c r="E39" s="27"/>
      <c r="F39" s="27"/>
      <c r="G39" s="25">
        <v>0</v>
      </c>
      <c r="H39" s="25">
        <v>0</v>
      </c>
      <c r="I39" s="41">
        <f t="shared" si="0"/>
        <v>0</v>
      </c>
      <c r="J39" s="42"/>
      <c r="K39" s="44"/>
    </row>
    <row r="40" ht="20.1" customHeight="1" spans="2:11">
      <c r="B40" s="19" t="s">
        <v>43</v>
      </c>
      <c r="C40" s="29"/>
      <c r="D40" s="29"/>
      <c r="E40" s="29"/>
      <c r="F40" s="20"/>
      <c r="G40" s="30"/>
      <c r="H40" s="30">
        <f>SUM(H22:H39)</f>
        <v>2</v>
      </c>
      <c r="I40" s="45">
        <f>SUM(I37:J39)</f>
        <v>200</v>
      </c>
      <c r="J40" s="46"/>
      <c r="K40" s="47"/>
    </row>
    <row r="41" ht="20.1" customHeight="1" spans="2:11">
      <c r="B41" s="16" t="s">
        <v>87</v>
      </c>
      <c r="C41" s="16"/>
      <c r="D41" s="16"/>
      <c r="E41" s="16"/>
      <c r="F41" s="16" t="s">
        <v>50</v>
      </c>
      <c r="G41" s="16" t="s">
        <v>88</v>
      </c>
      <c r="H41" s="16"/>
      <c r="I41" s="16"/>
      <c r="J41" s="16" t="s">
        <v>52</v>
      </c>
      <c r="K41" s="16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E14:F14"/>
    <mergeCell ref="B15:C15"/>
    <mergeCell ref="E15:F15"/>
    <mergeCell ref="I15:J15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7"/>
    <mergeCell ref="D18:D20"/>
  </mergeCells>
  <pageMargins left="0.699305555555556" right="0.699305555555556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2019-04-19T05:03:48Z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