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<sst xmlns="http://schemas.openxmlformats.org/spreadsheetml/2006/main" count="53" uniqueCount="53">
  <si>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</si>
  <si>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团号：HMZA-220401-BLL686</t>
  </si>
  <si>
    <t>会议日期：4.1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</si>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</sst>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1" borderId="13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8" fillId="9" borderId="8" applyNumberFormat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25" fillId="27" borderId="15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48" sqref="I48"/>
    </sheetView>
  </sheetViews>
  <sheetFormatPr defaultColWidth="9" defaultRowHeight="21" customHeight="1"/>
  <cols>
    <col min="1" max="1" width="9" style="2"/>
    <col min="2" max="2" width="16.7314814814815" customWidth="1"/>
    <col min="3" max="3" width="13" style="3" customWidth="1"/>
    <col min="5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105</v>
      </c>
      <c r="G8" s="15">
        <v>0</v>
      </c>
      <c r="H8" s="15">
        <f t="shared" ref="H8:H43" si="0">F8+G8</f>
        <v>105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105</v>
      </c>
      <c r="G13" s="19">
        <f t="shared" ref="G13:H13" si="1">SUM(G8:G12)</f>
        <v>0</v>
      </c>
      <c r="H13" s="19">
        <f t="shared" si="1"/>
        <v>105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2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0</v>
      </c>
      <c r="G21" s="19">
        <f t="shared" ref="G21:H21" si="4">SUM(G17:G20)</f>
        <v>0</v>
      </c>
      <c r="H21" s="19">
        <f t="shared" si="4"/>
        <v>0</v>
      </c>
      <c r="I21" s="39"/>
      <c r="J21" s="43"/>
    </row>
    <row r="22" customHeight="1" spans="1:10">
      <c r="A22" s="13">
        <v>4</v>
      </c>
      <c r="B22" s="14" t="s">
        <v>24</v>
      </c>
      <c r="C22" s="15">
        <v>0</v>
      </c>
      <c r="D22" s="16">
        <v>1</v>
      </c>
      <c r="E22" s="15">
        <f>C22*D22</f>
        <v>0</v>
      </c>
      <c r="F22" s="15">
        <v>107</v>
      </c>
      <c r="G22" s="15">
        <v>0</v>
      </c>
      <c r="H22" s="15">
        <f t="shared" si="0"/>
        <v>107</v>
      </c>
      <c r="I22" s="44"/>
      <c r="J22" s="41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5">SUM(D22)</f>
        <v>1</v>
      </c>
      <c r="E24" s="19">
        <f t="shared" si="5"/>
        <v>0</v>
      </c>
      <c r="F24" s="19">
        <f>SUM(F22:F23)</f>
        <v>107</v>
      </c>
      <c r="G24" s="19">
        <f t="shared" ref="G24:H24" si="6">SUM(G22:G23)</f>
        <v>0</v>
      </c>
      <c r="H24" s="19">
        <f t="shared" si="6"/>
        <v>107</v>
      </c>
      <c r="I24" s="39"/>
      <c r="J24" s="43"/>
    </row>
    <row r="25" customHeight="1" spans="1:10">
      <c r="A25" s="20">
        <v>5</v>
      </c>
      <c r="B25" s="21" t="s">
        <v>27</v>
      </c>
      <c r="C25" s="22">
        <v>0</v>
      </c>
      <c r="D25" s="20">
        <v>1</v>
      </c>
      <c r="E25" s="22">
        <f>C25*D25</f>
        <v>0</v>
      </c>
      <c r="F25" s="15">
        <v>0</v>
      </c>
      <c r="G25" s="15">
        <v>0</v>
      </c>
      <c r="H25" s="15">
        <f t="shared" si="0"/>
        <v>0</v>
      </c>
      <c r="I25" s="44"/>
      <c r="J25" s="37" t="s">
        <v>28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7">F26+G26</f>
        <v>0</v>
      </c>
      <c r="I26" s="36"/>
      <c r="J26" s="38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8">SUM(D25)</f>
        <v>1</v>
      </c>
      <c r="E27" s="19">
        <f t="shared" si="8"/>
        <v>0</v>
      </c>
      <c r="F27" s="19">
        <f>SUM(F25:F26)</f>
        <v>0</v>
      </c>
      <c r="G27" s="19">
        <f>SUM(G25:G26)</f>
        <v>0</v>
      </c>
      <c r="H27" s="19">
        <f t="shared" ref="H27" si="9">SUM(H25:H26)</f>
        <v>0</v>
      </c>
      <c r="I27" s="39"/>
      <c r="J27" s="4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0">SUM(D28)</f>
        <v>0</v>
      </c>
      <c r="E32" s="19">
        <f t="shared" si="10"/>
        <v>0</v>
      </c>
      <c r="F32" s="19">
        <f>SUM(F28:F31)</f>
        <v>0</v>
      </c>
      <c r="G32" s="19">
        <f t="shared" ref="G32:H32" si="11">SUM(G28:G31)</f>
        <v>0</v>
      </c>
      <c r="H32" s="19">
        <f t="shared" si="11"/>
        <v>0</v>
      </c>
      <c r="I32" s="39"/>
      <c r="J32" s="43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si="0"/>
        <v>0</v>
      </c>
      <c r="I33" s="36"/>
      <c r="J33" s="45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6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6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6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2">SUM(D33)</f>
        <v>0</v>
      </c>
      <c r="E37" s="19">
        <f t="shared" si="12"/>
        <v>0</v>
      </c>
      <c r="F37" s="19">
        <f>SUM(F33:F36)</f>
        <v>0</v>
      </c>
      <c r="G37" s="19">
        <f t="shared" ref="G37:H37" si="13">SUM(G33:G36)</f>
        <v>0</v>
      </c>
      <c r="H37" s="19">
        <f t="shared" si="13"/>
        <v>0</v>
      </c>
      <c r="I37" s="39"/>
      <c r="J37" s="47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4">SUM(D38)</f>
        <v>0</v>
      </c>
      <c r="E40" s="19">
        <f t="shared" si="14"/>
        <v>0</v>
      </c>
      <c r="F40" s="19">
        <f>SUM(F38:F39)</f>
        <v>0</v>
      </c>
      <c r="G40" s="19">
        <f t="shared" ref="G40:H40" si="15">SUM(G38:G39)</f>
        <v>0</v>
      </c>
      <c r="H40" s="19">
        <f t="shared" si="15"/>
        <v>0</v>
      </c>
      <c r="I40" s="39"/>
      <c r="J40" s="43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6">SUM(D41)</f>
        <v>0</v>
      </c>
      <c r="E44" s="19">
        <f t="shared" si="16"/>
        <v>0</v>
      </c>
      <c r="F44" s="19">
        <f>SUM(F41:F43)</f>
        <v>0</v>
      </c>
      <c r="G44" s="19">
        <f t="shared" ref="G44:H44" si="17">SUM(G41:G43)</f>
        <v>0</v>
      </c>
      <c r="H44" s="19">
        <f t="shared" si="17"/>
        <v>0</v>
      </c>
      <c r="I44" s="39"/>
      <c r="J44" s="40"/>
    </row>
    <row r="45" ht="14.4" spans="1:10">
      <c r="A45" s="20">
        <v>10</v>
      </c>
      <c r="B45" s="14" t="s">
        <v>41</v>
      </c>
      <c r="C45" s="15"/>
      <c r="D45" s="16">
        <v>1</v>
      </c>
      <c r="E45" s="15"/>
      <c r="F45" s="15">
        <v>0</v>
      </c>
      <c r="G45" s="15">
        <v>0</v>
      </c>
      <c r="H45" s="15">
        <v>0</v>
      </c>
      <c r="I45" s="48"/>
      <c r="J45" s="45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8">F46+G46</f>
        <v>0</v>
      </c>
      <c r="I46" s="36"/>
      <c r="J46" s="46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8"/>
        <v>0</v>
      </c>
      <c r="I47" s="36"/>
      <c r="J47" s="46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8"/>
        <v>0</v>
      </c>
      <c r="I48" s="36"/>
      <c r="J48" s="46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8"/>
        <v>0</v>
      </c>
      <c r="I49" s="36"/>
      <c r="J49" s="46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8"/>
        <v>0</v>
      </c>
      <c r="I50" s="36"/>
      <c r="J50" s="46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8"/>
        <v>0</v>
      </c>
      <c r="I51" s="36"/>
      <c r="J51" s="46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19">SUM(D45)</f>
        <v>1</v>
      </c>
      <c r="E52" s="19">
        <f t="shared" si="19"/>
        <v>0</v>
      </c>
      <c r="F52" s="19">
        <f>SUM(F45:F51)</f>
        <v>0</v>
      </c>
      <c r="G52" s="19">
        <f t="shared" ref="G52:H52" si="20">SUM(G45:G51)</f>
        <v>0</v>
      </c>
      <c r="H52" s="19">
        <f t="shared" si="20"/>
        <v>0</v>
      </c>
      <c r="I52" s="39"/>
      <c r="J52" s="47"/>
    </row>
    <row r="53" customHeight="1" spans="1:10">
      <c r="A53" s="17"/>
      <c r="B53" s="18" t="s">
        <v>43</v>
      </c>
      <c r="C53" s="19">
        <f>SUM(C52,C44,C40,C37,C32,C27,C24,C21,C16,C13)</f>
        <v>0</v>
      </c>
      <c r="D53" s="19">
        <f t="shared" ref="D53:H53" si="21">SUM(D52,D44,D40,D37,D32,D27,D24,D21,D16,D13)</f>
        <v>3</v>
      </c>
      <c r="E53" s="19">
        <f t="shared" si="21"/>
        <v>0</v>
      </c>
      <c r="F53" s="19">
        <f t="shared" si="21"/>
        <v>212</v>
      </c>
      <c r="G53" s="19">
        <f t="shared" si="21"/>
        <v>0</v>
      </c>
      <c r="H53" s="19">
        <f t="shared" si="21"/>
        <v>212</v>
      </c>
      <c r="I53" s="39"/>
      <c r="J53" s="49"/>
    </row>
    <row r="57" customHeight="1" spans="1:9">
      <c r="A57" s="27" t="s">
        <v>44</v>
      </c>
      <c r="B57" s="28"/>
      <c r="C57" s="29" t="s">
        <v>45</v>
      </c>
      <c r="D57" s="29"/>
      <c r="E57" s="29" t="s">
        <v>46</v>
      </c>
      <c r="F57" s="29"/>
      <c r="G57" s="29" t="s">
        <v>47</v>
      </c>
      <c r="H57" s="29"/>
      <c r="I57" s="50" t="s">
        <v>48</v>
      </c>
    </row>
    <row r="58" customHeight="1" spans="1:9">
      <c r="A58" s="30">
        <f>E53</f>
        <v>0</v>
      </c>
      <c r="B58" s="31"/>
      <c r="C58" s="31">
        <f>H53</f>
        <v>212</v>
      </c>
      <c r="D58" s="31"/>
      <c r="E58" s="31">
        <f>F53</f>
        <v>212</v>
      </c>
      <c r="F58" s="31"/>
      <c r="G58" s="31">
        <f>G53</f>
        <v>0</v>
      </c>
      <c r="H58" s="31"/>
      <c r="I58" s="51">
        <f>A58-C58</f>
        <v>-212</v>
      </c>
    </row>
    <row r="60" customHeight="1" spans="1:9">
      <c r="A60" s="32" t="s">
        <v>49</v>
      </c>
      <c r="B60" s="33"/>
      <c r="C60" s="34" t="s">
        <v>50</v>
      </c>
      <c r="D60" s="32"/>
      <c r="E60" s="32" t="s">
        <v>51</v>
      </c>
      <c r="F60" s="32"/>
      <c r="G60" s="32" t="s">
        <v>52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庞欣妍</cp:lastModifiedBy>
  <dcterms:created xsi:type="dcterms:W3CDTF">2014-04-15T08:52:00Z</dcterms:created>
  <cp:lastPrinted>2021-12-08T10:11:00Z</cp:lastPrinted>
  <dcterms:modified xsi:type="dcterms:W3CDTF">2022-06-14T08:55:58Z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6DC3AB0F3C1A4727AE18018DDBCF1DB6</vt:lpwstr>
  </property>
</Properties>
</file>