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<sst xmlns="http://schemas.openxmlformats.org/spreadsheetml/2006/main" count="94">
  <si>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</si>
  <si>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团号：HMQ-1707-A01BAR711C</t>
  </si>
  <si>
    <t>会议日期：2017/07/01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</si>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</sst>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I9" sqref="I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202.5</v>
      </c>
      <c r="G8" s="65">
        <v>242.5</v>
      </c>
      <c r="H8" s="65">
        <f t="shared" ref="H8:H45" si="0">F8+G8</f>
        <v>445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202.5</v>
      </c>
      <c r="G13" s="69">
        <f t="shared" ref="G13:H13" si="1">SUM(G8:G12)</f>
        <v>242.5</v>
      </c>
      <c r="H13" s="69">
        <f t="shared" si="1"/>
        <v>445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32</v>
      </c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202.5</v>
      </c>
      <c r="G53" s="69">
        <f t="shared" si="22"/>
        <v>242.5</v>
      </c>
      <c r="H53" s="69">
        <f t="shared" si="22"/>
        <v>445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445</v>
      </c>
      <c r="D58" s="81"/>
      <c r="E58" s="81">
        <f>F53</f>
        <v>202.5</v>
      </c>
      <c r="F58" s="81"/>
      <c r="G58" s="81">
        <f>G53</f>
        <v>242.5</v>
      </c>
      <c r="H58" s="81"/>
      <c r="I58" s="99">
        <f>A58-C58</f>
        <v>-445</v>
      </c>
    </row>
    <row r="60" customHeight="1" spans="1:9">
      <c r="A60" s="82" t="s">
        <v>51</v>
      </c>
      <c r="B60" s="83" t="s">
        <v>52</v>
      </c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K41" sqref="K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0"/>
      <c r="J8" s="16" t="s">
        <v>68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2"/>
      <c r="J12" s="43"/>
      <c r="K12" s="44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2"/>
      <c r="J13" s="43"/>
      <c r="K13" s="44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 t="s">
        <v>52</v>
      </c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2017年5月18-21日</v>
      </c>
      <c r="G30" s="11"/>
      <c r="H30" s="10" t="s">
        <v>66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45</v>
      </c>
      <c r="J33" s="26"/>
      <c r="K33" s="50" t="s">
        <v>74</v>
      </c>
    </row>
    <row r="34" ht="20.1" customHeight="1" spans="2:11">
      <c r="B34" s="28">
        <v>1</v>
      </c>
      <c r="C34" s="28"/>
      <c r="D34" s="34" t="s">
        <v>61</v>
      </c>
      <c r="E34" s="35" t="s">
        <v>92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61</v>
      </c>
      <c r="E35" s="35" t="s">
        <v>93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2018-06-22T16:15:06Z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