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员工差旅明细" sheetId="2" r:id="rId1"/>
    <sheet name="Sheet1" sheetId="4" r:id="rId2"/>
  </sheets>
  <definedNames>
    <definedName name="_xlnm.Print_Area" localSheetId="0">员工差旅明细!$A$1:$J$53</definedName>
  </definedNames>
  <calcPr calcId="144525"/>
</workbook>
</file>

<file path=xl/sharedStrings.xml><?xml version="1.0" encoding="utf-8"?>
<sst xmlns="http://schemas.openxmlformats.org/spreadsheetml/2006/main" count="95" uniqueCount="57">
  <si>
    <t>【员工差旅报销单】</t>
  </si>
  <si>
    <t>姓名:</t>
  </si>
  <si>
    <t>张雨馨</t>
  </si>
  <si>
    <t>职位:</t>
  </si>
  <si>
    <t>助理</t>
  </si>
  <si>
    <t>发生地:</t>
  </si>
  <si>
    <t>天津</t>
  </si>
  <si>
    <t>部门:</t>
  </si>
  <si>
    <t>会奖6部</t>
  </si>
  <si>
    <t>发生日期:</t>
  </si>
  <si>
    <t>2023.11.19-2023.11.23</t>
  </si>
  <si>
    <t>报销日期:</t>
  </si>
  <si>
    <t>团号: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</si>
  <si>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</si>
  <si>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</si>
  <si>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</si>
  <si>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</si>
  <si>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</si>
  <si>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</si>
  <si>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</si>
  <si>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</si>
  <si>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餐费</t>
  </si>
  <si>
    <t>11.19用餐</t>
  </si>
  <si>
    <t>11.20用餐</t>
  </si>
  <si>
    <t>11.21用餐</t>
  </si>
  <si>
    <t>11.22用餐</t>
  </si>
  <si>
    <t>市内交通（打车）</t>
  </si>
  <si>
    <t>11.19火车站-酒店</t>
  </si>
  <si>
    <t>11.19餐厅-会场</t>
  </si>
  <si>
    <t>11.19会场-酒店</t>
  </si>
  <si>
    <t>11.20酒店-会场</t>
  </si>
  <si>
    <t>11.20会场- 酒店</t>
  </si>
  <si>
    <t>11.21酒店-会场</t>
  </si>
  <si>
    <t>11.21会场-餐厅</t>
  </si>
  <si>
    <t>11.21餐厅-酒店</t>
  </si>
  <si>
    <t>11.22酒店-会场</t>
  </si>
  <si>
    <t>11.22会场-酒店</t>
  </si>
  <si>
    <t>11.23酒店-会场</t>
  </si>
  <si>
    <t>11.23会场-火车站</t>
  </si>
  <si>
    <t>11.23地铁站-家</t>
  </si>
  <si>
    <t>火车票</t>
  </si>
  <si>
    <t xml:space="preserve">11.19北京南-武清 </t>
  </si>
  <si>
    <t>11.23武清-北京南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</si>
  <si>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</si>
  <si>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</si>
  <si>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</si>
  <si>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</si>
  <si>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</si>
  <si>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</si>
  <si>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</si>
  <si>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</si>
  <si>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</si>
  <si>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</si>
  <si>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</si>
  <si>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</si>
  <si>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2023.11.19-2023.11.19</t>
  </si>
  <si>
    <t>2023.11.20-2023.11.23</t>
  </si>
</sst>
</file>

<file path=xl/styles.xml><?xml version="1.0" encoding="utf-8"?>
<styleSheet xmlns="http://schemas.openxmlformats.org/spreadsheetml/2006/main" xmlns:xr9="http://schemas.microsoft.com/office/spreadsheetml/2016/revision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1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7" applyNumberFormat="0" applyAlignment="0" applyProtection="0">
      <alignment vertical="center"/>
    </xf>
    <xf numFmtId="0" fontId="15" fillId="6" borderId="18" applyNumberFormat="0" applyAlignment="0" applyProtection="0">
      <alignment vertical="center"/>
    </xf>
    <xf numFmtId="0" fontId="16" fillId="6" borderId="17" applyNumberFormat="0" applyAlignment="0" applyProtection="0">
      <alignment vertical="center"/>
    </xf>
    <xf numFmtId="0" fontId="17" fillId="7" borderId="19" applyNumberFormat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9">
    <xf numFmtId="0" fontId="0" fillId="0" borderId="0" xfId="0">
      <alignment vertical="center"/>
    </xf>
    <xf numFmtId="176" fontId="0" fillId="0" borderId="0" xfId="0" applyNumberFormat="1">
      <alignment vertical="center"/>
    </xf>
    <xf numFmtId="176" fontId="0" fillId="0" borderId="0" xfId="0" applyNumberFormat="1" applyAlignment="1">
      <alignment horizontal="center" vertical="center"/>
    </xf>
    <xf numFmtId="0" fontId="0" fillId="0" borderId="0" xfId="50">
      <alignment vertical="center"/>
    </xf>
    <xf numFmtId="176" fontId="0" fillId="0" borderId="0" xfId="50" applyNumberFormat="1">
      <alignment vertical="center"/>
    </xf>
    <xf numFmtId="0" fontId="1" fillId="0" borderId="0" xfId="50" applyFont="1" applyAlignment="1">
      <alignment horizontal="center" vertical="center"/>
    </xf>
    <xf numFmtId="176" fontId="1" fillId="0" borderId="0" xfId="50" applyNumberFormat="1" applyFont="1" applyAlignment="1">
      <alignment horizontal="center" vertical="center"/>
    </xf>
    <xf numFmtId="0" fontId="2" fillId="0" borderId="0" xfId="50" applyFont="1">
      <alignment vertical="center"/>
    </xf>
    <xf numFmtId="176" fontId="2" fillId="0" borderId="0" xfId="50" applyNumberFormat="1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176" fontId="3" fillId="0" borderId="2" xfId="50" applyNumberFormat="1" applyFont="1" applyBorder="1" applyAlignment="1">
      <alignment horizontal="right"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2" borderId="0" xfId="50" applyFont="1" applyFill="1" applyAlignment="1">
      <alignment horizontal="center" vertical="center"/>
    </xf>
    <xf numFmtId="176" fontId="3" fillId="0" borderId="0" xfId="50" applyNumberFormat="1" applyFont="1" applyAlignment="1">
      <alignment horizontal="right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176" fontId="3" fillId="0" borderId="5" xfId="50" applyNumberFormat="1" applyFont="1" applyBorder="1" applyAlignment="1">
      <alignment horizontal="right" vertical="center"/>
    </xf>
    <xf numFmtId="176" fontId="3" fillId="0" borderId="0" xfId="50" applyNumberFormat="1" applyFont="1">
      <alignment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176" fontId="4" fillId="0" borderId="7" xfId="50" applyNumberFormat="1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4" fillId="0" borderId="10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176" fontId="0" fillId="0" borderId="0" xfId="50" applyNumberFormat="1" applyAlignment="1">
      <alignment horizontal="center" vertical="center"/>
    </xf>
    <xf numFmtId="176" fontId="2" fillId="0" borderId="0" xfId="50" applyNumberFormat="1" applyFont="1" applyAlignment="1">
      <alignment horizontal="center" vertical="center"/>
    </xf>
    <xf numFmtId="0" fontId="5" fillId="0" borderId="0" xfId="50" applyFont="1" applyAlignment="1">
      <alignment horizontal="right" vertical="center"/>
    </xf>
    <xf numFmtId="176" fontId="3" fillId="2" borderId="2" xfId="50" applyNumberFormat="1" applyFont="1" applyFill="1" applyBorder="1" applyAlignment="1">
      <alignment horizontal="center" vertical="center"/>
    </xf>
    <xf numFmtId="0" fontId="3" fillId="2" borderId="11" xfId="50" applyFont="1" applyFill="1" applyBorder="1" applyAlignment="1">
      <alignment horizontal="center" vertical="center"/>
    </xf>
    <xf numFmtId="176" fontId="3" fillId="2" borderId="0" xfId="50" applyNumberFormat="1" applyFont="1" applyFill="1" applyAlignment="1">
      <alignment horizontal="center" vertical="center"/>
    </xf>
    <xf numFmtId="0" fontId="3" fillId="2" borderId="12" xfId="50" applyFont="1" applyFill="1" applyBorder="1" applyAlignment="1">
      <alignment horizontal="center" vertical="center"/>
    </xf>
    <xf numFmtId="176" fontId="3" fillId="2" borderId="5" xfId="50" applyNumberFormat="1" applyFont="1" applyFill="1" applyBorder="1" applyAlignment="1">
      <alignment horizontal="center" vertical="center"/>
    </xf>
    <xf numFmtId="0" fontId="3" fillId="2" borderId="13" xfId="50" applyFont="1" applyFill="1" applyBorder="1" applyAlignment="1">
      <alignment horizontal="center" vertical="center"/>
    </xf>
    <xf numFmtId="176" fontId="3" fillId="0" borderId="0" xfId="50" applyNumberFormat="1" applyFont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0" fontId="3" fillId="3" borderId="8" xfId="50" applyFont="1" applyFill="1" applyBorder="1">
      <alignment vertical="center"/>
    </xf>
    <xf numFmtId="177" fontId="4" fillId="0" borderId="6" xfId="50" applyNumberFormat="1" applyFont="1" applyBorder="1" applyAlignment="1">
      <alignment horizontal="center" vertical="center"/>
    </xf>
    <xf numFmtId="0" fontId="4" fillId="0" borderId="8" xfId="50" applyFont="1" applyBorder="1">
      <alignment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9855" y="19050"/>
          <a:ext cx="120650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30480</xdr:colOff>
      <xdr:row>38</xdr:row>
      <xdr:rowOff>114300</xdr:rowOff>
    </xdr:from>
    <xdr:to>
      <xdr:col>14</xdr:col>
      <xdr:colOff>267335</xdr:colOff>
      <xdr:row>52</xdr:row>
      <xdr:rowOff>172085</xdr:rowOff>
    </xdr:to>
    <xdr:pic>
      <xdr:nvPicPr>
        <xdr:cNvPr id="2" name="图片 1" descr="d0ae58623513d86fdf5fd6f148bd52d"/>
        <xdr:cNvPicPr>
          <a:picLocks noChangeAspect="1"/>
        </xdr:cNvPicPr>
      </xdr:nvPicPr>
      <xdr:blipFill>
        <a:blip r:embed="rId2"/>
        <a:srcRect l="3841" t="10436" r="8470" b="8175"/>
        <a:stretch>
          <a:fillRect/>
        </a:stretch>
      </xdr:blipFill>
      <xdr:spPr>
        <a:xfrm>
          <a:off x="6856095" y="9476740"/>
          <a:ext cx="2705735" cy="33483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9"/>
  <sheetViews>
    <sheetView tabSelected="1" zoomScaleSheetLayoutView="115" topLeftCell="A32" workbookViewId="0">
      <selection activeCell="P52" sqref="P52"/>
    </sheetView>
  </sheetViews>
  <sheetFormatPr defaultColWidth="9" defaultRowHeight="14.4"/>
  <cols>
    <col min="1" max="1" width="1.46296296296296" customWidth="1"/>
    <col min="2" max="3" width="2.23148148148148" customWidth="1"/>
    <col min="4" max="4" width="12.1481481481481" customWidth="1"/>
    <col min="5" max="5" width="0.842592592592593" customWidth="1"/>
    <col min="6" max="6" width="18" customWidth="1"/>
    <col min="7" max="7" width="11.6111111111111" customWidth="1"/>
    <col min="8" max="8" width="11.1481481481481" style="1" customWidth="1"/>
    <col min="9" max="9" width="11.8425925925926" style="2" customWidth="1"/>
    <col min="10" max="10" width="28.0092592592593" customWidth="1"/>
  </cols>
  <sheetData>
    <row r="1" spans="2:10">
      <c r="B1" s="3"/>
      <c r="C1" s="3"/>
      <c r="D1" s="3"/>
      <c r="E1" s="3"/>
      <c r="F1" s="3"/>
      <c r="G1" s="3"/>
      <c r="H1" s="4"/>
      <c r="I1" s="41"/>
      <c r="J1" s="3"/>
    </row>
    <row r="3" ht="17.4" spans="2:10">
      <c r="B3" s="5" t="s">
        <v>0</v>
      </c>
      <c r="C3" s="5"/>
      <c r="D3" s="5"/>
      <c r="E3" s="5"/>
      <c r="F3" s="5"/>
      <c r="G3" s="5"/>
      <c r="H3" s="6"/>
      <c r="I3" s="6"/>
      <c r="J3" s="5"/>
    </row>
    <row r="4" ht="20.15" customHeight="1" spans="2:10">
      <c r="B4" s="7"/>
      <c r="C4" s="7"/>
      <c r="D4" s="7"/>
      <c r="E4" s="7"/>
      <c r="F4" s="7"/>
      <c r="G4" s="7"/>
      <c r="H4" s="8"/>
      <c r="I4" s="42"/>
      <c r="J4" s="43"/>
    </row>
    <row r="5" ht="20.15" customHeight="1" spans="2:10">
      <c r="B5" s="9"/>
      <c r="C5" s="10"/>
      <c r="D5" s="11" t="s">
        <v>1</v>
      </c>
      <c r="E5" s="11"/>
      <c r="F5" s="12" t="s">
        <v>2</v>
      </c>
      <c r="G5" s="12"/>
      <c r="H5" s="13" t="s">
        <v>3</v>
      </c>
      <c r="I5" s="44" t="s">
        <v>4</v>
      </c>
      <c r="J5" s="45"/>
    </row>
    <row r="6" ht="20.15" customHeight="1" spans="2:10">
      <c r="B6" s="14"/>
      <c r="C6" s="15"/>
      <c r="D6" s="16" t="s">
        <v>5</v>
      </c>
      <c r="E6" s="16"/>
      <c r="F6" s="17" t="s">
        <v>6</v>
      </c>
      <c r="G6" s="17"/>
      <c r="H6" s="18" t="s">
        <v>7</v>
      </c>
      <c r="I6" s="46" t="s">
        <v>8</v>
      </c>
      <c r="J6" s="47"/>
    </row>
    <row r="7" ht="20.15" customHeight="1" spans="2:10">
      <c r="B7" s="14"/>
      <c r="C7" s="15"/>
      <c r="D7" s="16" t="s">
        <v>9</v>
      </c>
      <c r="E7" s="16"/>
      <c r="F7" s="17" t="s">
        <v>10</v>
      </c>
      <c r="G7" s="17"/>
      <c r="H7" s="18" t="s">
        <v>11</v>
      </c>
      <c r="I7" s="46">
        <v>2023</v>
      </c>
      <c r="J7" s="47"/>
    </row>
    <row r="8" ht="20.15" customHeight="1" spans="2:10">
      <c r="B8" s="19"/>
      <c r="C8" s="20"/>
      <c r="D8" s="21"/>
      <c r="E8" s="21"/>
      <c r="F8" s="22"/>
      <c r="G8" s="22"/>
      <c r="H8" s="23" t="s">
        <v>12</v>
      </c>
      <c r="I8" s="48"/>
      <c r="J8" s="49"/>
    </row>
    <row r="9" ht="20.15" customHeight="1" spans="2:10">
      <c r="B9" s="15"/>
      <c r="C9" s="15"/>
      <c r="D9" s="15"/>
      <c r="E9" s="15"/>
      <c r="F9" s="15"/>
      <c r="G9" s="15"/>
      <c r="H9" s="24"/>
      <c r="I9" s="50"/>
      <c r="J9" s="15"/>
    </row>
    <row r="10" ht="20.15" customHeight="1" spans="2:10">
      <c r="B10" s="25" t="s">
        <v>13</v>
      </c>
      <c r="C10" s="26"/>
      <c r="D10" s="25" t="s">
        <v>14</v>
      </c>
      <c r="E10" s="25" t="s">
        <v>15</v>
      </c>
      <c r="F10" s="26"/>
      <c r="G10" s="27" t="s">
        <v>16</v>
      </c>
      <c r="H10" s="28" t="s">
        <v>17</v>
      </c>
      <c r="I10" s="25" t="s">
        <v>18</v>
      </c>
      <c r="J10" s="27" t="s">
        <v>19</v>
      </c>
    </row>
    <row r="11" ht="20.15" customHeight="1" spans="2:10">
      <c r="B11" s="29">
        <v>1</v>
      </c>
      <c r="C11" s="30"/>
      <c r="D11" s="31" t="s">
        <v>20</v>
      </c>
      <c r="E11" s="29" t="s">
        <v>21</v>
      </c>
      <c r="F11" s="30"/>
      <c r="G11" s="32">
        <f>H11+I11</f>
        <v>52</v>
      </c>
      <c r="H11" s="32">
        <v>52</v>
      </c>
      <c r="I11" s="51"/>
      <c r="J11" s="52" t="s">
        <v>22</v>
      </c>
    </row>
    <row r="12" ht="20.15" customHeight="1" spans="2:10">
      <c r="B12" s="29">
        <v>2</v>
      </c>
      <c r="C12" s="30"/>
      <c r="D12" s="31"/>
      <c r="E12" s="29" t="s">
        <v>21</v>
      </c>
      <c r="F12" s="30"/>
      <c r="G12" s="32">
        <f>H12+I12</f>
        <v>31.6</v>
      </c>
      <c r="H12" s="32">
        <v>0</v>
      </c>
      <c r="I12" s="51">
        <v>31.6</v>
      </c>
      <c r="J12" s="52" t="s">
        <v>23</v>
      </c>
    </row>
    <row r="13" ht="20.15" customHeight="1" spans="2:10">
      <c r="B13" s="29">
        <v>3</v>
      </c>
      <c r="C13" s="30"/>
      <c r="D13" s="31"/>
      <c r="E13" s="29" t="s">
        <v>21</v>
      </c>
      <c r="F13" s="30"/>
      <c r="G13" s="32">
        <v>34</v>
      </c>
      <c r="H13" s="32">
        <v>34</v>
      </c>
      <c r="I13" s="51"/>
      <c r="J13" s="52" t="s">
        <v>24</v>
      </c>
    </row>
    <row r="14" ht="20.15" customHeight="1" spans="2:10">
      <c r="B14" s="29">
        <v>4</v>
      </c>
      <c r="C14" s="30"/>
      <c r="D14" s="31"/>
      <c r="E14" s="29" t="s">
        <v>21</v>
      </c>
      <c r="F14" s="30"/>
      <c r="G14" s="32">
        <f>H14+I14</f>
        <v>33.1</v>
      </c>
      <c r="H14" s="32">
        <v>33.1</v>
      </c>
      <c r="I14" s="51"/>
      <c r="J14" s="52" t="s">
        <v>25</v>
      </c>
    </row>
    <row r="15" ht="20.15" customHeight="1" spans="2:10">
      <c r="B15" s="29">
        <v>6</v>
      </c>
      <c r="C15" s="30"/>
      <c r="D15" s="31"/>
      <c r="E15" s="29" t="s">
        <v>26</v>
      </c>
      <c r="F15" s="30"/>
      <c r="G15" s="32">
        <f>H15+I15</f>
        <v>11</v>
      </c>
      <c r="H15" s="32">
        <v>11</v>
      </c>
      <c r="I15" s="51"/>
      <c r="J15" s="52" t="s">
        <v>27</v>
      </c>
    </row>
    <row r="16" ht="20.15" customHeight="1" spans="2:10">
      <c r="B16" s="29">
        <v>7</v>
      </c>
      <c r="C16" s="30"/>
      <c r="D16" s="31"/>
      <c r="E16" s="29" t="s">
        <v>26</v>
      </c>
      <c r="F16" s="30"/>
      <c r="G16" s="32">
        <f>H16+I16</f>
        <v>10.5</v>
      </c>
      <c r="H16" s="32">
        <v>10.5</v>
      </c>
      <c r="I16" s="51"/>
      <c r="J16" s="52" t="s">
        <v>28</v>
      </c>
    </row>
    <row r="17" ht="20.15" customHeight="1" spans="2:10">
      <c r="B17" s="29">
        <v>8</v>
      </c>
      <c r="C17" s="30"/>
      <c r="D17" s="31"/>
      <c r="E17" s="29" t="s">
        <v>26</v>
      </c>
      <c r="F17" s="30"/>
      <c r="G17" s="32">
        <f>H17+I17</f>
        <v>11.9</v>
      </c>
      <c r="H17" s="32">
        <v>11.9</v>
      </c>
      <c r="I17" s="51"/>
      <c r="J17" s="52" t="s">
        <v>29</v>
      </c>
    </row>
    <row r="18" ht="20.15" customHeight="1" spans="2:10">
      <c r="B18" s="29">
        <v>9</v>
      </c>
      <c r="C18" s="30"/>
      <c r="D18" s="31"/>
      <c r="E18" s="29" t="s">
        <v>26</v>
      </c>
      <c r="F18" s="30"/>
      <c r="G18" s="32">
        <f>H18+I18</f>
        <v>12.29</v>
      </c>
      <c r="H18" s="32">
        <v>12.29</v>
      </c>
      <c r="I18" s="51"/>
      <c r="J18" s="52" t="s">
        <v>30</v>
      </c>
    </row>
    <row r="19" ht="20.15" customHeight="1" spans="2:10">
      <c r="B19" s="29">
        <v>10</v>
      </c>
      <c r="C19" s="30"/>
      <c r="D19" s="31"/>
      <c r="E19" s="29" t="s">
        <v>26</v>
      </c>
      <c r="F19" s="30"/>
      <c r="G19" s="32">
        <f>H19+I19</f>
        <v>9.3</v>
      </c>
      <c r="H19" s="32">
        <v>9.3</v>
      </c>
      <c r="I19" s="51"/>
      <c r="J19" s="52" t="s">
        <v>31</v>
      </c>
    </row>
    <row r="20" ht="20.15" customHeight="1" spans="2:10">
      <c r="B20" s="29">
        <v>11</v>
      </c>
      <c r="C20" s="30"/>
      <c r="D20" s="31"/>
      <c r="E20" s="29" t="s">
        <v>26</v>
      </c>
      <c r="F20" s="30"/>
      <c r="G20" s="32">
        <f t="shared" ref="G20:G25" si="0">H20+I20</f>
        <v>11.78</v>
      </c>
      <c r="H20" s="32">
        <v>11.78</v>
      </c>
      <c r="I20" s="51"/>
      <c r="J20" s="52" t="s">
        <v>32</v>
      </c>
    </row>
    <row r="21" ht="20.15" customHeight="1" spans="2:10">
      <c r="B21" s="29">
        <v>12</v>
      </c>
      <c r="C21" s="30"/>
      <c r="D21" s="31"/>
      <c r="E21" s="29" t="s">
        <v>26</v>
      </c>
      <c r="F21" s="30"/>
      <c r="G21" s="32">
        <f t="shared" si="0"/>
        <v>9.3</v>
      </c>
      <c r="H21" s="32">
        <v>9.3</v>
      </c>
      <c r="I21" s="51"/>
      <c r="J21" s="52" t="s">
        <v>33</v>
      </c>
    </row>
    <row r="22" ht="20.15" customHeight="1" spans="2:10">
      <c r="B22" s="29">
        <v>13</v>
      </c>
      <c r="C22" s="30"/>
      <c r="D22" s="31"/>
      <c r="E22" s="29" t="s">
        <v>26</v>
      </c>
      <c r="F22" s="30"/>
      <c r="G22" s="32">
        <v>9.3</v>
      </c>
      <c r="H22" s="32">
        <v>9.3</v>
      </c>
      <c r="I22" s="51"/>
      <c r="J22" s="52" t="s">
        <v>34</v>
      </c>
    </row>
    <row r="23" ht="20.15" customHeight="1" spans="2:10">
      <c r="B23" s="29">
        <v>14</v>
      </c>
      <c r="C23" s="30"/>
      <c r="D23" s="31"/>
      <c r="E23" s="29" t="s">
        <v>26</v>
      </c>
      <c r="F23" s="30"/>
      <c r="G23" s="32">
        <f t="shared" si="0"/>
        <v>12.95</v>
      </c>
      <c r="H23" s="32">
        <v>12.95</v>
      </c>
      <c r="I23" s="51"/>
      <c r="J23" s="52" t="s">
        <v>35</v>
      </c>
    </row>
    <row r="24" ht="20.15" customHeight="1" spans="2:10">
      <c r="B24" s="29"/>
      <c r="C24" s="30"/>
      <c r="D24" s="31"/>
      <c r="E24" s="29" t="s">
        <v>26</v>
      </c>
      <c r="F24" s="30"/>
      <c r="G24" s="32">
        <f t="shared" si="0"/>
        <v>10.5</v>
      </c>
      <c r="H24" s="32">
        <v>10.5</v>
      </c>
      <c r="I24" s="51"/>
      <c r="J24" s="52" t="s">
        <v>36</v>
      </c>
    </row>
    <row r="25" ht="20.15" customHeight="1" spans="2:10">
      <c r="B25" s="29"/>
      <c r="C25" s="30"/>
      <c r="D25" s="31"/>
      <c r="E25" s="29" t="s">
        <v>26</v>
      </c>
      <c r="F25" s="30"/>
      <c r="G25" s="32">
        <f t="shared" si="0"/>
        <v>13.76</v>
      </c>
      <c r="H25" s="32">
        <v>13.76</v>
      </c>
      <c r="I25" s="51"/>
      <c r="J25" s="52" t="s">
        <v>37</v>
      </c>
    </row>
    <row r="26" ht="20.15" customHeight="1" spans="2:10">
      <c r="B26" s="29"/>
      <c r="C26" s="30"/>
      <c r="D26" s="31"/>
      <c r="E26" s="29" t="s">
        <v>26</v>
      </c>
      <c r="F26" s="30"/>
      <c r="G26" s="32">
        <f>H26+I26</f>
        <v>10.83</v>
      </c>
      <c r="H26" s="32">
        <v>10.83</v>
      </c>
      <c r="I26" s="51"/>
      <c r="J26" s="52" t="s">
        <v>38</v>
      </c>
    </row>
    <row r="27" ht="20.15" customHeight="1" spans="2:10">
      <c r="B27" s="29"/>
      <c r="C27" s="30"/>
      <c r="D27" s="31"/>
      <c r="E27" s="29" t="s">
        <v>26</v>
      </c>
      <c r="F27" s="30"/>
      <c r="G27" s="32">
        <f>H27+I27</f>
        <v>14</v>
      </c>
      <c r="H27" s="32">
        <v>14</v>
      </c>
      <c r="I27" s="51"/>
      <c r="J27" s="52" t="s">
        <v>39</v>
      </c>
    </row>
    <row r="28" ht="20.15" customHeight="1" spans="2:10">
      <c r="B28" s="29"/>
      <c r="C28" s="30"/>
      <c r="D28" s="31"/>
      <c r="E28" s="29" t="s">
        <v>40</v>
      </c>
      <c r="F28" s="30"/>
      <c r="G28" s="32">
        <f>H28+I28</f>
        <v>38.5</v>
      </c>
      <c r="H28" s="32">
        <v>38.5</v>
      </c>
      <c r="I28" s="51"/>
      <c r="J28" s="52" t="s">
        <v>41</v>
      </c>
    </row>
    <row r="29" ht="20.15" customHeight="1" spans="2:10">
      <c r="B29" s="29">
        <v>15</v>
      </c>
      <c r="C29" s="30"/>
      <c r="D29" s="31"/>
      <c r="E29" s="29" t="s">
        <v>40</v>
      </c>
      <c r="F29" s="30"/>
      <c r="G29" s="32">
        <v>38.5</v>
      </c>
      <c r="H29" s="32">
        <v>10.5</v>
      </c>
      <c r="I29" s="51"/>
      <c r="J29" s="52" t="s">
        <v>42</v>
      </c>
    </row>
    <row r="30" ht="20.15" customHeight="1" spans="2:10">
      <c r="B30" s="25" t="s">
        <v>43</v>
      </c>
      <c r="C30" s="33"/>
      <c r="D30" s="33"/>
      <c r="E30" s="33"/>
      <c r="F30" s="26"/>
      <c r="G30" s="34">
        <f>SUM(G11:G29)</f>
        <v>375.11</v>
      </c>
      <c r="H30" s="35">
        <f>SUM(H11:H29)</f>
        <v>315.51</v>
      </c>
      <c r="I30" s="53">
        <f>SUM(I11:J29)</f>
        <v>31.6</v>
      </c>
      <c r="J30" s="54"/>
    </row>
    <row r="31" ht="20.15" customHeight="1" spans="2:10">
      <c r="B31" s="15"/>
      <c r="C31" s="15"/>
      <c r="D31" s="15"/>
      <c r="E31" s="15"/>
      <c r="F31" s="15"/>
      <c r="G31" s="15"/>
      <c r="H31" s="24"/>
      <c r="I31" s="50"/>
      <c r="J31" s="15"/>
    </row>
    <row r="32" ht="20.15" customHeight="1" spans="2:10">
      <c r="B32" s="27" t="s">
        <v>17</v>
      </c>
      <c r="C32" s="27"/>
      <c r="D32" s="27"/>
      <c r="E32" s="27"/>
      <c r="F32" s="27"/>
      <c r="G32" s="27" t="s">
        <v>44</v>
      </c>
      <c r="H32" s="35"/>
      <c r="I32" s="35"/>
      <c r="J32" s="27" t="s">
        <v>45</v>
      </c>
    </row>
    <row r="33" ht="20.15" customHeight="1" spans="2:10">
      <c r="B33" s="36">
        <f>H30</f>
        <v>315.51</v>
      </c>
      <c r="C33" s="36"/>
      <c r="D33" s="36"/>
      <c r="E33" s="36"/>
      <c r="F33" s="36"/>
      <c r="G33" s="36">
        <f>SUM(I11:I29)</f>
        <v>31.6</v>
      </c>
      <c r="H33" s="37"/>
      <c r="I33" s="37"/>
      <c r="J33" s="55">
        <f>SUM(B33:I33)</f>
        <v>347.11</v>
      </c>
    </row>
    <row r="34" ht="20.15" customHeight="1" spans="2:10">
      <c r="B34" s="15"/>
      <c r="C34" s="15"/>
      <c r="D34" s="15"/>
      <c r="E34" s="15"/>
      <c r="F34" s="15"/>
      <c r="G34" s="15"/>
      <c r="H34" s="24"/>
      <c r="I34" s="50"/>
      <c r="J34" s="15"/>
    </row>
    <row r="35" ht="20.15" customHeight="1" spans="2:10">
      <c r="B35" s="15" t="s">
        <v>46</v>
      </c>
      <c r="C35" s="15"/>
      <c r="D35" s="15"/>
      <c r="E35" s="15"/>
      <c r="F35" s="15" t="s">
        <v>47</v>
      </c>
      <c r="G35" s="15" t="s">
        <v>48</v>
      </c>
      <c r="H35" s="24"/>
      <c r="I35" s="50" t="s">
        <v>49</v>
      </c>
      <c r="J35" s="15"/>
    </row>
    <row r="38" ht="17.4" spans="1:10">
      <c r="A38" s="5" t="s">
        <v>50</v>
      </c>
      <c r="B38" s="5"/>
      <c r="C38" s="5"/>
      <c r="D38" s="5"/>
      <c r="E38" s="5"/>
      <c r="F38" s="5"/>
      <c r="G38" s="5"/>
      <c r="H38" s="6"/>
      <c r="I38" s="6"/>
      <c r="J38" s="5"/>
    </row>
    <row r="40" ht="20.15" customHeight="1" spans="2:10">
      <c r="B40" s="9"/>
      <c r="C40" s="10"/>
      <c r="D40" s="11" t="s">
        <v>1</v>
      </c>
      <c r="E40" s="11"/>
      <c r="F40" s="12" t="s">
        <v>2</v>
      </c>
      <c r="G40" s="12"/>
      <c r="H40" s="13" t="s">
        <v>3</v>
      </c>
      <c r="I40" s="44" t="s">
        <v>4</v>
      </c>
      <c r="J40" s="45"/>
    </row>
    <row r="41" ht="20.15" customHeight="1" spans="2:10">
      <c r="B41" s="14"/>
      <c r="C41" s="15"/>
      <c r="D41" s="16" t="s">
        <v>5</v>
      </c>
      <c r="E41" s="16"/>
      <c r="F41" s="17" t="s">
        <v>6</v>
      </c>
      <c r="G41" s="17"/>
      <c r="H41" s="18" t="s">
        <v>7</v>
      </c>
      <c r="I41" s="46" t="s">
        <v>8</v>
      </c>
      <c r="J41" s="47"/>
    </row>
    <row r="42" ht="20.15" customHeight="1" spans="2:10">
      <c r="B42" s="14"/>
      <c r="C42" s="15"/>
      <c r="D42" s="16" t="s">
        <v>9</v>
      </c>
      <c r="E42" s="16"/>
      <c r="F42" s="17" t="s">
        <v>10</v>
      </c>
      <c r="G42" s="17"/>
      <c r="H42" s="18" t="s">
        <v>11</v>
      </c>
      <c r="I42" s="46">
        <v>2023</v>
      </c>
      <c r="J42" s="47"/>
    </row>
    <row r="43" ht="20.15" customHeight="1" spans="2:10">
      <c r="B43" s="19"/>
      <c r="C43" s="20"/>
      <c r="D43" s="21"/>
      <c r="E43" s="21"/>
      <c r="F43" s="22"/>
      <c r="G43" s="22"/>
      <c r="H43" s="23" t="s">
        <v>12</v>
      </c>
      <c r="I43" s="48"/>
      <c r="J43" s="49"/>
    </row>
    <row r="44" ht="20.15" customHeight="1"/>
    <row r="45" ht="20.15" customHeight="1" spans="2:10">
      <c r="B45" s="38"/>
      <c r="C45" s="38"/>
      <c r="D45" s="39" t="s">
        <v>51</v>
      </c>
      <c r="E45" s="38" t="s">
        <v>52</v>
      </c>
      <c r="F45" s="38"/>
      <c r="G45" s="32" t="s">
        <v>53</v>
      </c>
      <c r="H45" s="32" t="s">
        <v>54</v>
      </c>
      <c r="I45" s="32" t="s">
        <v>43</v>
      </c>
      <c r="J45" s="56" t="s">
        <v>19</v>
      </c>
    </row>
    <row r="46" ht="20.15" customHeight="1" spans="2:10">
      <c r="B46" s="38">
        <v>1</v>
      </c>
      <c r="C46" s="38"/>
      <c r="D46" s="40" t="s">
        <v>6</v>
      </c>
      <c r="E46" s="38" t="s">
        <v>55</v>
      </c>
      <c r="F46" s="38"/>
      <c r="G46" s="32">
        <v>200</v>
      </c>
      <c r="H46" s="32">
        <v>1</v>
      </c>
      <c r="I46" s="57">
        <f>G46*H46</f>
        <v>200</v>
      </c>
      <c r="J46" s="58"/>
    </row>
    <row r="47" ht="20.15" customHeight="1" spans="2:10">
      <c r="B47" s="38">
        <v>2</v>
      </c>
      <c r="C47" s="38"/>
      <c r="D47" s="40" t="s">
        <v>6</v>
      </c>
      <c r="E47" s="38" t="s">
        <v>56</v>
      </c>
      <c r="F47" s="38"/>
      <c r="G47" s="32">
        <v>100</v>
      </c>
      <c r="H47" s="32">
        <v>4</v>
      </c>
      <c r="I47" s="57">
        <f>G47*H47</f>
        <v>400</v>
      </c>
      <c r="J47" s="58"/>
    </row>
    <row r="48" ht="20.15" customHeight="1" spans="2:10">
      <c r="B48" s="25" t="s">
        <v>43</v>
      </c>
      <c r="C48" s="33"/>
      <c r="D48" s="33"/>
      <c r="E48" s="33"/>
      <c r="F48" s="26"/>
      <c r="G48" s="34"/>
      <c r="H48" s="35">
        <f>SUM(H31:H47)</f>
        <v>5</v>
      </c>
      <c r="I48" s="28">
        <f>SUM(I46:I47)</f>
        <v>600</v>
      </c>
      <c r="J48" s="54"/>
    </row>
    <row r="49" ht="20.15" customHeight="1" spans="2:10">
      <c r="B49" s="15" t="s">
        <v>46</v>
      </c>
      <c r="C49" s="15"/>
      <c r="D49" s="15"/>
      <c r="E49" s="15"/>
      <c r="F49" s="15" t="s">
        <v>47</v>
      </c>
      <c r="G49" s="15" t="s">
        <v>48</v>
      </c>
      <c r="H49" s="24"/>
      <c r="I49" s="50" t="s">
        <v>49</v>
      </c>
      <c r="J49" s="15"/>
    </row>
  </sheetData>
  <mergeCells count="64">
    <mergeCell ref="B3:J3"/>
    <mergeCell ref="F5:G5"/>
    <mergeCell ref="I5:J5"/>
    <mergeCell ref="F6:G6"/>
    <mergeCell ref="I6:J6"/>
    <mergeCell ref="F7:G7"/>
    <mergeCell ref="I7:J7"/>
    <mergeCell ref="I8:J8"/>
    <mergeCell ref="B10:C10"/>
    <mergeCell ref="E10:F10"/>
    <mergeCell ref="B11:C11"/>
    <mergeCell ref="E11:F11"/>
    <mergeCell ref="B12:C12"/>
    <mergeCell ref="E12:F12"/>
    <mergeCell ref="B13:C13"/>
    <mergeCell ref="E13:F13"/>
    <mergeCell ref="B14:C14"/>
    <mergeCell ref="E14:F14"/>
    <mergeCell ref="B15:C15"/>
    <mergeCell ref="E15:F15"/>
    <mergeCell ref="B16:C16"/>
    <mergeCell ref="E16:F16"/>
    <mergeCell ref="B17:C17"/>
    <mergeCell ref="E17:F17"/>
    <mergeCell ref="B18:C18"/>
    <mergeCell ref="E18:F18"/>
    <mergeCell ref="B19:C19"/>
    <mergeCell ref="E19:F19"/>
    <mergeCell ref="B20:C20"/>
    <mergeCell ref="E20:F20"/>
    <mergeCell ref="B21:C21"/>
    <mergeCell ref="E21:F21"/>
    <mergeCell ref="B22:C22"/>
    <mergeCell ref="E22:F22"/>
    <mergeCell ref="B23:C23"/>
    <mergeCell ref="E23:F23"/>
    <mergeCell ref="E24:F24"/>
    <mergeCell ref="E25:F25"/>
    <mergeCell ref="E26:F26"/>
    <mergeCell ref="E27:F27"/>
    <mergeCell ref="E28:F28"/>
    <mergeCell ref="B29:C29"/>
    <mergeCell ref="E29:F29"/>
    <mergeCell ref="B30:F30"/>
    <mergeCell ref="B32:F32"/>
    <mergeCell ref="G32:I32"/>
    <mergeCell ref="B33:F33"/>
    <mergeCell ref="G33:I33"/>
    <mergeCell ref="A38:J38"/>
    <mergeCell ref="F40:G40"/>
    <mergeCell ref="I40:J40"/>
    <mergeCell ref="F41:G41"/>
    <mergeCell ref="I41:J41"/>
    <mergeCell ref="F42:G42"/>
    <mergeCell ref="I42:J42"/>
    <mergeCell ref="I43:J43"/>
    <mergeCell ref="B45:C45"/>
    <mergeCell ref="E45:F45"/>
    <mergeCell ref="B46:C46"/>
    <mergeCell ref="E46:F46"/>
    <mergeCell ref="B47:C47"/>
    <mergeCell ref="E47:F47"/>
    <mergeCell ref="B48:F48"/>
    <mergeCell ref="D11:D29"/>
  </mergeCells>
  <pageMargins left="0.699305555555556" right="0.699305555555556" top="0.75" bottom="0.75" header="0.3" footer="0.3"/>
  <pageSetup paperSize="9" scale="88" orientation="portrait"/>
  <headerFooter/>
  <colBreaks count="1" manualBreakCount="1">
    <brk id="10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="70" zoomScaleNormal="70" topLeftCell="A17" workbookViewId="0">
      <selection activeCell="J20" sqref="J20"/>
    </sheetView>
  </sheetViews>
  <sheetFormatPr defaultColWidth="9" defaultRowHeight="14.4"/>
  <sheetData/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果子儿</cp:lastModifiedBy>
  <dcterms:created xsi:type="dcterms:W3CDTF">2014-04-15T08:52:00Z</dcterms:created>
  <cp:lastPrinted>2022-09-09T01:58:00Z</cp:lastPrinted>
  <dcterms:modified xsi:type="dcterms:W3CDTF">2023-11-27T08:45:50Z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73DAAB30F0CF467696A0D1FCEDC3F21F_13</vt:lpwstr>
  </property>
</Properties>
</file>