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<sst xmlns="http://schemas.openxmlformats.org/spreadsheetml/2006/main" count="59" uniqueCount="57">
  <si>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</si>
  <si>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</si>
  <si>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</si>
  <si>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</si>
  <si>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</si>
  <si>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</si>
  <si>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</si>
  <si>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</si>
  <si>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</si>
  <si>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</si>
  <si>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</si>
  <si>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</si>
  <si>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</si>
  <si>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</si>
  <si>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</si>
  <si>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</si>
  <si>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</si>
  <si>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</si>
  <si>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</si>
  <si>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</si>
  <si>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</si>
  <si>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</si>
  <si>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车费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</si>
  <si>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</si>
  <si>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</si>
  <si>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</si>
  <si>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</si>
  <si>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</si>
  <si>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</si>
  <si>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</si>
  <si>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</si>
  <si>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</si>
  <si>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</si>
  <si>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</si>
  <si>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</si>
  <si>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</si>
  <si>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</si>
  <si>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</si>
  <si>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</si>
  <si>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</si>
  <si>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</si>
  <si>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</si>
  <si>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</si>
  <si>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</si>
  <si>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花费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</si>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</sst>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7" workbookViewId="0">
      <selection activeCell="I58" sqref="I5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1989.3</v>
      </c>
      <c r="G17" s="15">
        <v>0</v>
      </c>
      <c r="H17" s="15">
        <f>F17</f>
        <v>1989.3</v>
      </c>
      <c r="I17" s="31" t="s">
        <v>22</v>
      </c>
      <c r="J17" s="36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24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1989.3</v>
      </c>
      <c r="G23" s="19">
        <f>SUM(G17:G22)</f>
        <v>0</v>
      </c>
      <c r="H23" s="19">
        <f>SUM(H17:H22)</f>
        <v>1989.3</v>
      </c>
      <c r="I23" s="34"/>
      <c r="J23" s="38"/>
    </row>
    <row r="24" customHeight="1" spans="1:10">
      <c r="A24" s="13">
        <v>4</v>
      </c>
      <c r="B24" s="14" t="s">
        <v>25</v>
      </c>
      <c r="C24" s="15">
        <v>0</v>
      </c>
      <c r="D24" s="16">
        <v>0</v>
      </c>
      <c r="E24" s="15">
        <f t="shared" ref="E24:E53" si="2">C24*D24</f>
        <v>0</v>
      </c>
      <c r="F24" s="15">
        <v>1200</v>
      </c>
      <c r="G24" s="15">
        <v>0</v>
      </c>
      <c r="H24" s="15">
        <f t="shared" si="1"/>
        <v>1200</v>
      </c>
      <c r="I24" s="31" t="s">
        <v>26</v>
      </c>
      <c r="J24" s="36" t="s">
        <v>27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28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1200</v>
      </c>
      <c r="G30" s="19">
        <f>SUM(G24:G29)</f>
        <v>0</v>
      </c>
      <c r="H30" s="19">
        <f>SUM(H24:H29)</f>
        <v>1200</v>
      </c>
      <c r="I30" s="34"/>
      <c r="J30" s="38"/>
    </row>
    <row r="31" customHeight="1" spans="1:10">
      <c r="A31" s="20">
        <v>5</v>
      </c>
      <c r="B31" s="21" t="s">
        <v>29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f t="shared" si="3"/>
        <v>0</v>
      </c>
      <c r="I31" s="39">
        <v>0</v>
      </c>
      <c r="J31" s="32" t="s">
        <v>30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31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32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33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35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36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37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38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39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40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41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42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43</v>
      </c>
      <c r="C53" s="15">
        <v>0</v>
      </c>
      <c r="D53" s="16"/>
      <c r="E53" s="15">
        <f t="shared" si="2"/>
        <v>0</v>
      </c>
      <c r="F53" s="15">
        <v>900</v>
      </c>
      <c r="G53" s="15">
        <v>0</v>
      </c>
      <c r="H53" s="15">
        <f t="shared" si="3"/>
        <v>900</v>
      </c>
      <c r="I53" s="43" t="s">
        <v>44</v>
      </c>
      <c r="J53" s="40"/>
    </row>
    <row r="54" customHeight="1" spans="1:10">
      <c r="A54" s="27"/>
      <c r="B54" s="14"/>
      <c r="C54" s="15"/>
      <c r="D54" s="16"/>
      <c r="E54" s="15"/>
      <c r="F54" s="15">
        <v>1479</v>
      </c>
      <c r="G54" s="15">
        <v>0</v>
      </c>
      <c r="H54" s="15">
        <f>F54</f>
        <v>1479</v>
      </c>
      <c r="I54" s="31" t="s">
        <v>45</v>
      </c>
      <c r="J54" s="41"/>
    </row>
    <row r="55" customHeight="1" spans="1:10">
      <c r="A55" s="27"/>
      <c r="B55" s="14"/>
      <c r="C55" s="15"/>
      <c r="D55" s="16"/>
      <c r="E55" s="15"/>
      <c r="F55" s="15">
        <v>18.4</v>
      </c>
      <c r="G55" s="15">
        <v>0</v>
      </c>
      <c r="H55" s="15">
        <f t="shared" ref="H54:H59" si="14">F55+G55</f>
        <v>18.4</v>
      </c>
      <c r="I55" s="31" t="s">
        <v>45</v>
      </c>
      <c r="J55" s="41"/>
    </row>
    <row r="56" customHeight="1" spans="1:10">
      <c r="A56" s="27"/>
      <c r="B56" s="14"/>
      <c r="C56" s="15"/>
      <c r="D56" s="16"/>
      <c r="E56" s="15"/>
      <c r="F56" s="15">
        <v>159</v>
      </c>
      <c r="G56" s="15">
        <v>0</v>
      </c>
      <c r="H56" s="15">
        <f>F56+G56</f>
        <v>159</v>
      </c>
      <c r="I56" s="31" t="s">
        <v>45</v>
      </c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46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2556.4</v>
      </c>
      <c r="G60" s="19">
        <f t="shared" ref="G60:H60" si="16">SUM(G53:G59)</f>
        <v>0</v>
      </c>
      <c r="H60" s="19">
        <f t="shared" si="16"/>
        <v>2556.4</v>
      </c>
      <c r="I60" s="34"/>
      <c r="J60" s="42"/>
    </row>
    <row r="61" customHeight="1" spans="1:10">
      <c r="A61" s="17"/>
      <c r="B61" s="18" t="s">
        <v>47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5745.7</v>
      </c>
      <c r="G61" s="19">
        <f t="shared" si="17"/>
        <v>0</v>
      </c>
      <c r="H61" s="19">
        <f t="shared" si="17"/>
        <v>5745.7</v>
      </c>
      <c r="I61" s="34"/>
      <c r="J61" s="44"/>
    </row>
    <row r="65" customHeight="1" spans="1:9">
      <c r="A65" s="45" t="s">
        <v>48</v>
      </c>
      <c r="B65" s="46"/>
      <c r="C65" s="47" t="s">
        <v>49</v>
      </c>
      <c r="D65" s="47"/>
      <c r="E65" s="47" t="s">
        <v>50</v>
      </c>
      <c r="F65" s="47"/>
      <c r="G65" s="47" t="s">
        <v>51</v>
      </c>
      <c r="H65" s="47"/>
      <c r="I65" s="52" t="s">
        <v>52</v>
      </c>
    </row>
    <row r="66" customHeight="1" spans="1:9">
      <c r="A66" s="48">
        <v>0</v>
      </c>
      <c r="B66" s="49"/>
      <c r="C66" s="49">
        <f>H61</f>
        <v>5745.7</v>
      </c>
      <c r="D66" s="49"/>
      <c r="E66" s="49">
        <f>F61</f>
        <v>5745.7</v>
      </c>
      <c r="F66" s="49"/>
      <c r="G66" s="49">
        <f>G61</f>
        <v>0</v>
      </c>
      <c r="H66" s="49"/>
      <c r="I66" s="53">
        <f>A66-C66</f>
        <v>-5745.7</v>
      </c>
    </row>
    <row r="68" customHeight="1" spans="1:9">
      <c r="A68" s="50" t="s">
        <v>53</v>
      </c>
      <c r="B68" s="1"/>
      <c r="C68" s="51" t="s">
        <v>54</v>
      </c>
      <c r="D68" s="50"/>
      <c r="E68" s="50" t="s">
        <v>55</v>
      </c>
      <c r="F68" s="50"/>
      <c r="G68" s="50" t="s">
        <v>56</v>
      </c>
      <c r="H68" s="50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2022-10-19T03:56:41Z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4913A71BE83C43B4A8948D90A860E06D</vt:lpwstr>
  </property>
</Properties>
</file>