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员工报销明细" sheetId="2" r:id="rId1"/>
    <sheet name="员工差旅明细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<sst xmlns="http://schemas.openxmlformats.org/spreadsheetml/2006/main" count="105" uniqueCount="85">
  <si>
    <t>【借款报销单】</t>
  </si>
  <si>
    <t>团号： HMOA-260120-ZJT896</t>
  </si>
  <si>
    <t>会议日期：2025年12月20日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</si>
  <si>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</si>
  <si>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</si>
  <si>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</si>
  <si>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</si>
  <si>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</si>
  <si>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</si>
  <si>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</si>
  <si>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</si>
  <si>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</si>
  <si>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</si>
  <si>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</si>
  <si>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</si>
  <si>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</si>
  <si>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显眼宝高铁票</t>
  </si>
  <si>
    <t>可用项目：租车费、大交通、过路费、过桥费。
加油费（仅试驾活动可用，且只可使用活动当时当地的加油票）</t>
  </si>
  <si>
    <t>显眼宝打车费</t>
  </si>
  <si>
    <t>竹本一世打车费</t>
  </si>
  <si>
    <t>GDK锦衣打车费</t>
  </si>
  <si>
    <t>一瓶给给高铁票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</si>
  <si>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</si>
  <si>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</si>
  <si>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</si>
  <si>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</si>
  <si>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</si>
  <si>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客户使用费用合计</t>
  </si>
  <si>
    <t>活动餐费</t>
  </si>
  <si>
    <t>需提供刷卡联、菜单（小票）</t>
  </si>
  <si>
    <t>活动餐费合计</t>
  </si>
  <si>
    <t>现地采买费用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</si>
  <si>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</si>
  <si>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</si>
  <si>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</si>
  <si>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</si>
  <si>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</si>
  <si>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</si>
  <si>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</si>
  <si>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</si>
  <si>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</si>
  <si>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</si>
  <si>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</si>
  <si>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</si>
  <si>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 xml:space="preserve">  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</si>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</sst>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29">
    <font>
      <sz val="10"/>
      <color theme="1"/>
      <name val="等线"/>
      <charset val="134"/>
      <scheme val="minor"/>
    </font>
    <font>
      <sz val="10.5"/>
      <color rgb="FF000000"/>
      <name val="等线"/>
      <charset val="134"/>
      <scheme val="minor"/>
    </font>
    <font>
      <b/>
      <sz val="13.5"/>
      <color rgb="FF000000"/>
      <name val="等线"/>
      <charset val="134"/>
      <scheme val="minor"/>
    </font>
    <font>
      <sz val="9.75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b/>
      <sz val="9"/>
      <color rgb="FF000000"/>
      <name val="等线"/>
      <charset val="134"/>
      <scheme val="minor"/>
    </font>
    <font>
      <b/>
      <sz val="10.5"/>
      <color rgb="FF000000"/>
      <name val="等线"/>
      <charset val="134"/>
      <scheme val="minor"/>
    </font>
    <font>
      <b/>
      <sz val="9.75"/>
      <color rgb="FFFFFFFF"/>
      <name val="等线"/>
      <charset val="134"/>
      <scheme val="minor"/>
    </font>
    <font>
      <b/>
      <sz val="9.75"/>
      <color rgb="FF00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748C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9" borderId="1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0" borderId="20" applyNumberFormat="0" applyAlignment="0" applyProtection="0">
      <alignment vertical="center"/>
    </xf>
    <xf numFmtId="0" fontId="19" fillId="11" borderId="21" applyNumberFormat="0" applyAlignment="0" applyProtection="0">
      <alignment vertical="center"/>
    </xf>
    <xf numFmtId="0" fontId="20" fillId="11" borderId="20" applyNumberFormat="0" applyAlignment="0" applyProtection="0">
      <alignment vertical="center"/>
    </xf>
    <xf numFmtId="0" fontId="21" fillId="12" borderId="22" applyNumberFormat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</cellStyleXfs>
  <cellXfs count="93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58" fontId="4" fillId="2" borderId="0" xfId="0" applyNumberFormat="1" applyFont="1" applyFill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right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center" vertical="center"/>
    </xf>
    <xf numFmtId="176" fontId="4" fillId="0" borderId="9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77" fontId="5" fillId="0" borderId="11" xfId="0" applyNumberFormat="1" applyFont="1" applyBorder="1" applyAlignment="1">
      <alignment horizontal="center" vertical="center"/>
    </xf>
    <xf numFmtId="177" fontId="5" fillId="0" borderId="9" xfId="0" applyNumberFormat="1" applyFont="1" applyBorder="1" applyAlignment="1">
      <alignment horizontal="center" vertical="center"/>
    </xf>
    <xf numFmtId="177" fontId="5" fillId="0" borderId="1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178" fontId="4" fillId="0" borderId="0" xfId="0" applyNumberFormat="1" applyFont="1" applyAlignment="1">
      <alignment horizontal="left" vertical="center"/>
    </xf>
    <xf numFmtId="178" fontId="5" fillId="0" borderId="11" xfId="0" applyNumberFormat="1" applyFont="1" applyBorder="1" applyAlignment="1">
      <alignment horizontal="center" vertical="center"/>
    </xf>
    <xf numFmtId="179" fontId="5" fillId="0" borderId="11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2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1" fillId="3" borderId="11" xfId="0" applyFont="1" applyFill="1" applyBorder="1" applyAlignment="1">
      <alignment horizontal="right" vertical="center"/>
    </xf>
    <xf numFmtId="0" fontId="7" fillId="4" borderId="11" xfId="0" applyFont="1" applyFill="1" applyBorder="1" applyAlignment="1">
      <alignment horizontal="right" vertical="center"/>
    </xf>
    <xf numFmtId="179" fontId="7" fillId="5" borderId="11" xfId="0" applyNumberFormat="1" applyFont="1" applyFill="1" applyBorder="1" applyAlignment="1">
      <alignment horizontal="right" vertical="center"/>
    </xf>
    <xf numFmtId="179" fontId="7" fillId="6" borderId="11" xfId="0" applyNumberFormat="1" applyFont="1" applyFill="1" applyBorder="1" applyAlignment="1">
      <alignment horizontal="right" vertical="center"/>
    </xf>
    <xf numFmtId="180" fontId="7" fillId="5" borderId="11" xfId="0" applyNumberFormat="1" applyFont="1" applyFill="1" applyBorder="1" applyAlignment="1">
      <alignment horizontal="right" vertical="center"/>
    </xf>
    <xf numFmtId="0" fontId="7" fillId="5" borderId="11" xfId="0" applyFont="1" applyFill="1" applyBorder="1" applyAlignment="1">
      <alignment horizontal="right" vertical="center"/>
    </xf>
    <xf numFmtId="0" fontId="1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80" fontId="1" fillId="0" borderId="12" xfId="0" applyNumberFormat="1" applyFont="1" applyBorder="1" applyAlignment="1">
      <alignment horizontal="center" vertical="center"/>
    </xf>
    <xf numFmtId="180" fontId="1" fillId="0" borderId="11" xfId="0" applyNumberFormat="1" applyFont="1" applyBorder="1" applyAlignment="1">
      <alignment horizontal="right" vertical="center"/>
    </xf>
    <xf numFmtId="180" fontId="1" fillId="0" borderId="12" xfId="0" applyNumberFormat="1" applyFont="1" applyBorder="1" applyAlignment="1">
      <alignment horizontal="right" vertical="center"/>
    </xf>
    <xf numFmtId="0" fontId="1" fillId="0" borderId="12" xfId="0" applyFont="1" applyBorder="1" applyAlignment="1">
      <alignment horizontal="right" vertical="center"/>
    </xf>
    <xf numFmtId="0" fontId="3" fillId="0" borderId="12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80" fontId="1" fillId="0" borderId="13" xfId="0" applyNumberFormat="1" applyFont="1" applyBorder="1" applyAlignment="1">
      <alignment horizontal="center" vertical="center"/>
    </xf>
    <xf numFmtId="180" fontId="1" fillId="0" borderId="9" xfId="0" applyNumberFormat="1" applyFont="1" applyBorder="1" applyAlignment="1">
      <alignment vertical="center"/>
    </xf>
    <xf numFmtId="180" fontId="1" fillId="0" borderId="15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 wrapText="1"/>
    </xf>
    <xf numFmtId="0" fontId="1" fillId="0" borderId="15" xfId="0" applyFont="1" applyBorder="1" applyAlignment="1">
      <alignment horizontal="right" vertical="center"/>
    </xf>
    <xf numFmtId="180" fontId="1" fillId="0" borderId="9" xfId="0" applyNumberFormat="1" applyFont="1" applyBorder="1" applyAlignment="1">
      <alignment horizontal="right" vertical="center"/>
    </xf>
    <xf numFmtId="0" fontId="1" fillId="0" borderId="13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180" fontId="1" fillId="0" borderId="13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right" vertical="center" wrapText="1"/>
    </xf>
    <xf numFmtId="0" fontId="6" fillId="7" borderId="11" xfId="0" applyFont="1" applyFill="1" applyBorder="1" applyAlignment="1">
      <alignment horizontal="right" vertical="center"/>
    </xf>
    <xf numFmtId="0" fontId="8" fillId="7" borderId="11" xfId="0" applyFont="1" applyFill="1" applyBorder="1" applyAlignment="1">
      <alignment horizontal="right" vertical="center"/>
    </xf>
    <xf numFmtId="180" fontId="6" fillId="7" borderId="11" xfId="0" applyNumberFormat="1" applyFont="1" applyFill="1" applyBorder="1" applyAlignment="1">
      <alignment horizontal="right" vertical="center"/>
    </xf>
    <xf numFmtId="0" fontId="6" fillId="7" borderId="16" xfId="0" applyFont="1" applyFill="1" applyBorder="1" applyAlignment="1">
      <alignment horizontal="right" vertical="center"/>
    </xf>
    <xf numFmtId="0" fontId="3" fillId="0" borderId="16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/>
    </xf>
    <xf numFmtId="0" fontId="1" fillId="0" borderId="11" xfId="0" applyFont="1" applyBorder="1" applyAlignment="1">
      <alignment horizontal="right" vertical="center"/>
    </xf>
    <xf numFmtId="0" fontId="1" fillId="0" borderId="16" xfId="0" applyFont="1" applyBorder="1" applyAlignment="1">
      <alignment horizontal="right" vertical="center"/>
    </xf>
    <xf numFmtId="0" fontId="3" fillId="0" borderId="16" xfId="0" applyFont="1" applyBorder="1" applyAlignment="1">
      <alignment horizontal="right" vertical="center"/>
    </xf>
    <xf numFmtId="180" fontId="1" fillId="0" borderId="16" xfId="0" applyNumberFormat="1" applyFont="1" applyBorder="1" applyAlignment="1">
      <alignment horizontal="right" vertical="center"/>
    </xf>
    <xf numFmtId="0" fontId="3" fillId="0" borderId="13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/>
    </xf>
    <xf numFmtId="0" fontId="3" fillId="0" borderId="13" xfId="0" applyFont="1" applyBorder="1" applyAlignment="1">
      <alignment horizontal="right" vertical="center"/>
    </xf>
    <xf numFmtId="0" fontId="1" fillId="0" borderId="11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/>
    </xf>
    <xf numFmtId="180" fontId="1" fillId="0" borderId="13" xfId="0" applyNumberFormat="1" applyFont="1" applyBorder="1" applyAlignment="1">
      <alignment horizontal="right" vertical="center"/>
    </xf>
    <xf numFmtId="0" fontId="8" fillId="5" borderId="9" xfId="0" applyFont="1" applyFill="1" applyBorder="1" applyAlignment="1">
      <alignment horizontal="right" vertical="center"/>
    </xf>
    <xf numFmtId="0" fontId="8" fillId="5" borderId="14" xfId="0" applyFont="1" applyFill="1" applyBorder="1" applyAlignment="1">
      <alignment horizontal="right" vertical="center"/>
    </xf>
    <xf numFmtId="0" fontId="7" fillId="6" borderId="14" xfId="0" applyFont="1" applyFill="1" applyBorder="1" applyAlignment="1">
      <alignment horizontal="right" vertical="center"/>
    </xf>
    <xf numFmtId="0" fontId="7" fillId="8" borderId="11" xfId="0" applyFont="1" applyFill="1" applyBorder="1" applyAlignment="1">
      <alignment horizontal="right" vertical="center"/>
    </xf>
    <xf numFmtId="178" fontId="8" fillId="0" borderId="14" xfId="0" applyNumberFormat="1" applyFont="1" applyBorder="1" applyAlignment="1">
      <alignment horizontal="right" vertical="center"/>
    </xf>
    <xf numFmtId="179" fontId="8" fillId="0" borderId="11" xfId="0" applyNumberFormat="1" applyFont="1" applyBorder="1" applyAlignment="1">
      <alignment horizontal="right" vertical="center"/>
    </xf>
    <xf numFmtId="180" fontId="6" fillId="0" borderId="0" xfId="0" applyNumberFormat="1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76200</xdr:rowOff>
    </xdr:from>
    <xdr:to>
      <xdr:col>1</xdr:col>
      <xdr:colOff>628650</xdr:colOff>
      <xdr:row>2</xdr:row>
      <xdr:rowOff>190500</xdr:rowOff>
    </xdr:to>
    <xdr:pic>
      <xdr:nvPicPr>
        <xdr:cNvPr id="2" name="Picture 2" descr="TtBiCm"/>
        <xdr:cNvPicPr/>
      </xdr:nvPicPr>
      <xdr:blipFill>
        <a:blip r:embed="rId1"/>
        <a:stretch>
          <a:fillRect/>
        </a:stretch>
      </xdr:blipFill>
      <xdr:spPr>
        <a:xfrm>
          <a:off x="0" y="76200"/>
          <a:ext cx="1314450" cy="698500"/>
        </a:xfrm>
        <a:prstGeom prst="rect">
          <a:avLst/>
        </a:prstGeom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9525</xdr:colOff>
      <xdr:row>0</xdr:row>
      <xdr:rowOff>19050</xdr:rowOff>
    </xdr:from>
    <xdr:to>
      <xdr:col>4</xdr:col>
      <xdr:colOff>19050</xdr:colOff>
      <xdr:row>3</xdr:row>
      <xdr:rowOff>85725</xdr:rowOff>
    </xdr:to>
    <xdr:pic>
      <xdr:nvPicPr>
        <xdr:cNvPr id="2" name="Picture 2" descr="SFvNBS"/>
        <xdr:cNvPicPr/>
      </xdr:nvPicPr>
      <xdr:blipFill>
        <a:blip r:embed="rId1"/>
        <a:stretch>
          <a:fillRect/>
        </a:stretch>
      </xdr:blipFill>
      <xdr:spPr>
        <a:xfrm>
          <a:off x="146685" y="19050"/>
          <a:ext cx="1312545" cy="714375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outlinePr summaryBelow="0" summaryRight="0"/>
    <pageSetUpPr fitToPage="1"/>
  </sheetPr>
  <dimension ref="A1:L48"/>
  <sheetViews>
    <sheetView tabSelected="1" zoomScale="85" zoomScaleNormal="85" workbookViewId="0">
      <selection activeCell="I3" sqref="I3"/>
    </sheetView>
  </sheetViews>
  <sheetFormatPr defaultColWidth="14" defaultRowHeight="13.2"/>
  <cols>
    <col min="1" max="1" width="10" customWidth="1"/>
    <col min="2" max="2" width="18" customWidth="1"/>
    <col min="3" max="5" width="10" customWidth="1"/>
    <col min="6" max="7" width="16" customWidth="1"/>
    <col min="8" max="8" width="17" customWidth="1"/>
    <col min="9" max="9" width="40" customWidth="1"/>
    <col min="10" max="10" width="42" customWidth="1"/>
    <col min="11" max="20" width="10" customWidth="1"/>
  </cols>
  <sheetData>
    <row r="1" ht="23" customHeight="1"/>
    <row r="2" ht="23" customHeight="1" spans="1:12">
      <c r="C2" s="42" t="s">
        <v>0</v>
      </c>
      <c r="D2" s="42"/>
      <c r="E2" s="42"/>
      <c r="F2" s="42"/>
      <c r="G2" s="42"/>
      <c r="H2" s="42"/>
      <c r="I2" s="42"/>
      <c r="J2" s="42"/>
      <c r="K2" s="42"/>
      <c r="L2" s="42"/>
    </row>
    <row r="3" ht="23" customHeight="1"/>
    <row r="4" ht="23" customHeight="1" spans="1:12">
      <c r="H4" s="43" t="s">
        <v>1</v>
      </c>
      <c r="I4" s="43"/>
      <c r="J4" s="43" t="s">
        <v>2</v>
      </c>
    </row>
    <row r="5" ht="23" customHeight="1" spans="1:12">
      <c r="H5" s="44"/>
      <c r="I5" s="44"/>
      <c r="J5" s="44"/>
    </row>
    <row r="6" ht="23" customHeight="1" spans="1:12">
      <c r="A6" s="45" t="s">
        <v>3</v>
      </c>
      <c r="B6" s="46" t="s">
        <v>4</v>
      </c>
      <c r="C6" s="47" t="s">
        <v>5</v>
      </c>
      <c r="D6" s="47"/>
      <c r="E6" s="47"/>
      <c r="F6" s="48" t="s">
        <v>6</v>
      </c>
      <c r="G6" s="48"/>
      <c r="H6" s="48"/>
      <c r="I6" s="48"/>
      <c r="J6" s="46" t="s">
        <v>7</v>
      </c>
    </row>
    <row r="7" ht="23" customHeight="1" spans="1:12">
      <c r="A7" s="45"/>
      <c r="B7" s="46"/>
      <c r="C7" s="49" t="s">
        <v>8</v>
      </c>
      <c r="D7" s="50" t="s">
        <v>9</v>
      </c>
      <c r="E7" s="47" t="s">
        <v>10</v>
      </c>
      <c r="F7" s="48" t="s">
        <v>11</v>
      </c>
      <c r="G7" s="48" t="s">
        <v>12</v>
      </c>
      <c r="H7" s="48" t="s">
        <v>13</v>
      </c>
      <c r="I7" s="48" t="s">
        <v>14</v>
      </c>
      <c r="J7" s="46"/>
    </row>
    <row r="8" ht="23" customHeight="1" spans="1:12">
      <c r="A8" s="51">
        <v>1</v>
      </c>
      <c r="B8" s="52" t="s">
        <v>15</v>
      </c>
      <c r="C8" s="53">
        <v>0</v>
      </c>
      <c r="D8" s="51"/>
      <c r="E8" s="53">
        <f>C8*D8</f>
        <v>0</v>
      </c>
      <c r="F8" s="54">
        <v>622</v>
      </c>
      <c r="G8" s="54">
        <v>0</v>
      </c>
      <c r="H8" s="55">
        <f>F8+G8</f>
        <v>622</v>
      </c>
      <c r="I8" s="56" t="s">
        <v>16</v>
      </c>
      <c r="J8" s="57" t="s">
        <v>17</v>
      </c>
    </row>
    <row r="9" ht="23" customHeight="1" spans="1:12">
      <c r="A9" s="58"/>
      <c r="B9" s="59"/>
      <c r="C9" s="60"/>
      <c r="D9" s="58"/>
      <c r="E9" s="60"/>
      <c r="F9" s="54">
        <v>96.8</v>
      </c>
      <c r="G9" s="61">
        <v>0</v>
      </c>
      <c r="H9" s="62">
        <f>F9+G9</f>
        <v>96.8</v>
      </c>
      <c r="I9" s="56" t="s">
        <v>18</v>
      </c>
      <c r="J9" s="63"/>
    </row>
    <row r="10" ht="23" customHeight="1" spans="1:12">
      <c r="A10" s="58"/>
      <c r="B10" s="59"/>
      <c r="C10" s="60"/>
      <c r="D10" s="58"/>
      <c r="E10" s="60"/>
      <c r="F10" s="54">
        <v>56.21</v>
      </c>
      <c r="G10" s="61">
        <v>0</v>
      </c>
      <c r="H10" s="62">
        <f>F10+G10</f>
        <v>56.21</v>
      </c>
      <c r="I10" s="64" t="s">
        <v>19</v>
      </c>
      <c r="J10" s="63"/>
    </row>
    <row r="11" ht="23" customHeight="1" spans="1:12">
      <c r="A11" s="58"/>
      <c r="B11" s="59"/>
      <c r="C11" s="60"/>
      <c r="D11" s="58"/>
      <c r="E11" s="60"/>
      <c r="F11" s="54">
        <v>92</v>
      </c>
      <c r="G11" s="65">
        <v>0</v>
      </c>
      <c r="H11" s="62">
        <f>F11+G11</f>
        <v>92</v>
      </c>
      <c r="I11" s="64" t="s">
        <v>20</v>
      </c>
      <c r="J11" s="63"/>
    </row>
    <row r="12" ht="23" customHeight="1" spans="1:12">
      <c r="A12" s="66"/>
      <c r="B12" s="67"/>
      <c r="C12" s="68"/>
      <c r="D12" s="68"/>
      <c r="E12" s="68"/>
      <c r="F12" s="54">
        <v>0</v>
      </c>
      <c r="G12" s="65">
        <v>238</v>
      </c>
      <c r="H12" s="62">
        <f>F12+G12</f>
        <v>238</v>
      </c>
      <c r="I12" s="64" t="s">
        <v>21</v>
      </c>
      <c r="J12" s="69"/>
    </row>
    <row r="13" ht="23" customHeight="1" spans="1:12">
      <c r="A13" s="70"/>
      <c r="B13" s="71" t="s">
        <v>22</v>
      </c>
      <c r="C13" s="72">
        <f>SUM(C8)</f>
        <v>0</v>
      </c>
      <c r="D13" s="72">
        <f>SUM(D8)</f>
        <v>0</v>
      </c>
      <c r="E13" s="72">
        <f>SUM(E8)</f>
        <v>0</v>
      </c>
      <c r="F13" s="72">
        <f>SUM(F8:F12)</f>
        <v>867.01</v>
      </c>
      <c r="G13" s="72">
        <f>SUM(G8:G12)</f>
        <v>238</v>
      </c>
      <c r="H13" s="72">
        <f>SUM(H8:H12)</f>
        <v>1105.01</v>
      </c>
      <c r="I13" s="73"/>
      <c r="J13" s="74"/>
    </row>
    <row r="14" ht="23" customHeight="1" spans="1:12">
      <c r="A14" s="56">
        <v>2</v>
      </c>
      <c r="B14" s="75" t="s">
        <v>23</v>
      </c>
      <c r="C14" s="55">
        <v>0</v>
      </c>
      <c r="D14" s="56"/>
      <c r="E14" s="55">
        <f>C14*D14</f>
        <v>0</v>
      </c>
      <c r="F14" s="54">
        <v>0</v>
      </c>
      <c r="G14" s="54">
        <v>0</v>
      </c>
      <c r="H14" s="54">
        <f>F14+G14</f>
        <v>0</v>
      </c>
      <c r="I14" s="76"/>
      <c r="J14" s="57" t="s">
        <v>24</v>
      </c>
    </row>
    <row r="15" ht="23" customHeight="1" spans="1:12">
      <c r="A15" s="77"/>
      <c r="B15" s="78"/>
      <c r="C15" s="79"/>
      <c r="D15" s="77"/>
      <c r="E15" s="79"/>
      <c r="F15" s="54">
        <v>0</v>
      </c>
      <c r="G15" s="54">
        <v>0</v>
      </c>
      <c r="H15" s="54">
        <f>F15+G15</f>
        <v>0</v>
      </c>
      <c r="I15" s="76"/>
      <c r="J15" s="80"/>
    </row>
    <row r="16" ht="23" customHeight="1" spans="1:12">
      <c r="A16" s="70"/>
      <c r="B16" s="71" t="s">
        <v>25</v>
      </c>
      <c r="C16" s="72">
        <f>SUM(C14)</f>
        <v>0</v>
      </c>
      <c r="D16" s="72">
        <f>SUM(D14)</f>
        <v>0</v>
      </c>
      <c r="E16" s="72">
        <f>SUM(E14)</f>
        <v>0</v>
      </c>
      <c r="F16" s="72">
        <f>SUM(F14:F15)</f>
        <v>0</v>
      </c>
      <c r="G16" s="72">
        <f>SUM(G14:G15)</f>
        <v>0</v>
      </c>
      <c r="H16" s="72">
        <f>SUM(H14:H15)</f>
        <v>0</v>
      </c>
      <c r="I16" s="70"/>
      <c r="J16" s="74"/>
    </row>
    <row r="17" ht="23" customHeight="1" spans="1:10">
      <c r="A17" s="76">
        <v>3</v>
      </c>
      <c r="B17" s="81" t="s">
        <v>26</v>
      </c>
      <c r="C17" s="55">
        <v>0</v>
      </c>
      <c r="D17" s="76"/>
      <c r="E17" s="55">
        <f>C17*D17</f>
        <v>0</v>
      </c>
      <c r="F17" s="54">
        <v>0</v>
      </c>
      <c r="G17" s="54">
        <v>0</v>
      </c>
      <c r="H17" s="54">
        <f>F17+G17</f>
        <v>0</v>
      </c>
      <c r="I17" s="76"/>
      <c r="J17" s="82"/>
    </row>
    <row r="18" ht="23" customHeight="1" spans="1:10">
      <c r="A18" s="76"/>
      <c r="B18" s="81"/>
      <c r="C18" s="79"/>
      <c r="D18" s="76"/>
      <c r="E18" s="79"/>
      <c r="F18" s="54">
        <v>0</v>
      </c>
      <c r="G18" s="54">
        <v>0</v>
      </c>
      <c r="H18" s="54">
        <f>F18+G18</f>
        <v>0</v>
      </c>
      <c r="I18" s="76"/>
      <c r="J18" s="82"/>
    </row>
    <row r="19" ht="23" customHeight="1" spans="1:10">
      <c r="A19" s="70"/>
      <c r="B19" s="71" t="s">
        <v>27</v>
      </c>
      <c r="C19" s="72">
        <f>SUM(C17)</f>
        <v>0</v>
      </c>
      <c r="D19" s="72">
        <f>SUM(D17)</f>
        <v>0</v>
      </c>
      <c r="E19" s="72">
        <f>SUM(E17)</f>
        <v>0</v>
      </c>
      <c r="F19" s="72">
        <f>SUM(F17:F18)</f>
        <v>0</v>
      </c>
      <c r="G19" s="72">
        <f>SUM(G17:G18)</f>
        <v>0</v>
      </c>
      <c r="H19" s="72">
        <f>SUM(H17:H18)</f>
        <v>0</v>
      </c>
      <c r="I19" s="70"/>
      <c r="J19" s="78"/>
    </row>
    <row r="20" ht="23" customHeight="1" spans="1:10">
      <c r="A20" s="76">
        <v>4</v>
      </c>
      <c r="B20" s="81" t="s">
        <v>28</v>
      </c>
      <c r="C20" s="54">
        <v>0</v>
      </c>
      <c r="D20" s="76"/>
      <c r="E20" s="54">
        <f>C20*D20</f>
        <v>0</v>
      </c>
      <c r="F20" s="54">
        <v>0</v>
      </c>
      <c r="G20" s="54">
        <v>0</v>
      </c>
      <c r="H20" s="54">
        <f>F20+G20</f>
        <v>0</v>
      </c>
      <c r="I20" s="76"/>
      <c r="J20" s="75" t="s">
        <v>29</v>
      </c>
    </row>
    <row r="21" ht="23" customHeight="1" spans="1:10">
      <c r="A21" s="76"/>
      <c r="B21" s="81"/>
      <c r="C21" s="54"/>
      <c r="D21" s="76"/>
      <c r="E21" s="54"/>
      <c r="F21" s="54">
        <v>0</v>
      </c>
      <c r="G21" s="54">
        <v>0</v>
      </c>
      <c r="H21" s="54">
        <f>F21+G21</f>
        <v>0</v>
      </c>
      <c r="I21" s="76"/>
      <c r="J21" s="82"/>
    </row>
    <row r="22" ht="23" customHeight="1" spans="1:10">
      <c r="A22" s="70"/>
      <c r="B22" s="71" t="s">
        <v>30</v>
      </c>
      <c r="C22" s="72">
        <f>SUM(C20)</f>
        <v>0</v>
      </c>
      <c r="D22" s="72">
        <f>SUM(D20)</f>
        <v>0</v>
      </c>
      <c r="E22" s="72">
        <f>SUM(E20)</f>
        <v>0</v>
      </c>
      <c r="F22" s="72">
        <f>SUM(F20:F21)</f>
        <v>0</v>
      </c>
      <c r="G22" s="72">
        <f>SUM(G20:G21)</f>
        <v>0</v>
      </c>
      <c r="H22" s="72">
        <f>SUM(H20:H21)</f>
        <v>0</v>
      </c>
      <c r="I22" s="70"/>
      <c r="J22" s="78"/>
    </row>
    <row r="23" ht="23" customHeight="1" spans="1:10">
      <c r="A23" s="56">
        <v>5</v>
      </c>
      <c r="B23" s="75" t="s">
        <v>31</v>
      </c>
      <c r="C23" s="55">
        <v>0</v>
      </c>
      <c r="D23" s="56"/>
      <c r="E23" s="55">
        <f>C23*D23</f>
        <v>0</v>
      </c>
      <c r="F23" s="54">
        <v>0</v>
      </c>
      <c r="G23" s="54">
        <v>0</v>
      </c>
      <c r="H23" s="54">
        <f>F23+G23</f>
        <v>0</v>
      </c>
      <c r="I23" s="83"/>
      <c r="J23" s="57"/>
    </row>
    <row r="24" ht="23" customHeight="1" spans="1:10">
      <c r="A24" s="84"/>
      <c r="B24" s="82"/>
      <c r="C24" s="85"/>
      <c r="D24" s="84"/>
      <c r="E24" s="85"/>
      <c r="F24" s="54">
        <v>0</v>
      </c>
      <c r="G24" s="54">
        <v>0</v>
      </c>
      <c r="H24" s="54">
        <f>F24+G24</f>
        <v>0</v>
      </c>
      <c r="I24" s="83"/>
      <c r="J24" s="80"/>
    </row>
    <row r="25" ht="23" customHeight="1" spans="1:10">
      <c r="A25" s="70"/>
      <c r="B25" s="71" t="s">
        <v>32</v>
      </c>
      <c r="C25" s="72">
        <f>SUM(C23)</f>
        <v>0</v>
      </c>
      <c r="D25" s="72">
        <f>SUM(D23)</f>
        <v>0</v>
      </c>
      <c r="E25" s="72">
        <f>SUM(E23)</f>
        <v>0</v>
      </c>
      <c r="F25" s="72">
        <f>SUM(F23:F24)</f>
        <v>0</v>
      </c>
      <c r="G25" s="72">
        <f>SUM(G23:G24)</f>
        <v>0</v>
      </c>
      <c r="H25" s="72">
        <f>SUM(H23:H24)</f>
        <v>0</v>
      </c>
      <c r="I25" s="70"/>
      <c r="J25" s="74"/>
    </row>
    <row r="26" ht="23" customHeight="1" spans="1:10">
      <c r="A26" s="76">
        <v>6</v>
      </c>
      <c r="B26" s="81" t="s">
        <v>33</v>
      </c>
      <c r="C26" s="54">
        <v>0</v>
      </c>
      <c r="D26" s="76"/>
      <c r="E26" s="54">
        <f>C26*D26</f>
        <v>0</v>
      </c>
      <c r="F26" s="54">
        <v>0</v>
      </c>
      <c r="G26" s="54">
        <v>0</v>
      </c>
      <c r="H26" s="54">
        <f>F26+G26</f>
        <v>0</v>
      </c>
      <c r="I26" s="76"/>
      <c r="J26" s="57" t="s">
        <v>34</v>
      </c>
    </row>
    <row r="27" ht="23" customHeight="1" spans="1:10">
      <c r="A27" s="76"/>
      <c r="B27" s="81"/>
      <c r="C27" s="54"/>
      <c r="D27" s="76"/>
      <c r="E27" s="54"/>
      <c r="F27" s="54">
        <v>0</v>
      </c>
      <c r="G27" s="54">
        <v>0</v>
      </c>
      <c r="H27" s="54">
        <f>F27+G27</f>
        <v>0</v>
      </c>
      <c r="I27" s="76"/>
      <c r="J27" s="82"/>
    </row>
    <row r="28" ht="23" customHeight="1" spans="1:10">
      <c r="A28" s="70"/>
      <c r="B28" s="71" t="s">
        <v>35</v>
      </c>
      <c r="C28" s="72">
        <f>SUM(C26)</f>
        <v>0</v>
      </c>
      <c r="D28" s="72">
        <f>SUM(D26)</f>
        <v>0</v>
      </c>
      <c r="E28" s="72">
        <f>SUM(E26)</f>
        <v>0</v>
      </c>
      <c r="F28" s="72">
        <f>SUM(F26:F27)</f>
        <v>0</v>
      </c>
      <c r="G28" s="72">
        <f>SUM(G26:G27)</f>
        <v>0</v>
      </c>
      <c r="H28" s="72">
        <f>SUM(H26:H27)</f>
        <v>0</v>
      </c>
      <c r="I28" s="70"/>
      <c r="J28" s="78"/>
    </row>
    <row r="29" ht="23" customHeight="1" spans="1:10">
      <c r="A29" s="76">
        <v>7</v>
      </c>
      <c r="B29" s="81" t="s">
        <v>36</v>
      </c>
      <c r="C29" s="54">
        <v>0</v>
      </c>
      <c r="D29" s="76"/>
      <c r="E29" s="54">
        <f>C29*D29</f>
        <v>0</v>
      </c>
      <c r="F29" s="54">
        <v>0</v>
      </c>
      <c r="G29" s="54">
        <v>0</v>
      </c>
      <c r="H29" s="54">
        <f>F29+G29</f>
        <v>0</v>
      </c>
      <c r="I29" s="83"/>
      <c r="J29" s="75"/>
    </row>
    <row r="30" ht="23" customHeight="1" spans="1:10">
      <c r="A30" s="76"/>
      <c r="B30" s="81"/>
      <c r="C30" s="54"/>
      <c r="D30" s="76"/>
      <c r="E30" s="54"/>
      <c r="F30" s="54">
        <v>0</v>
      </c>
      <c r="G30" s="54">
        <v>0</v>
      </c>
      <c r="H30" s="54">
        <f>F30+G30</f>
        <v>0</v>
      </c>
      <c r="I30" s="83"/>
      <c r="J30" s="82"/>
    </row>
    <row r="31" ht="23" customHeight="1" spans="1:10">
      <c r="A31" s="70"/>
      <c r="B31" s="71" t="s">
        <v>37</v>
      </c>
      <c r="C31" s="72">
        <f>SUM(C29)</f>
        <v>0</v>
      </c>
      <c r="D31" s="72">
        <f>SUM(D29)</f>
        <v>0</v>
      </c>
      <c r="E31" s="72">
        <f>SUM(E29)</f>
        <v>0</v>
      </c>
      <c r="F31" s="72">
        <f>SUM(F29:F30)</f>
        <v>0</v>
      </c>
      <c r="G31" s="72">
        <f>SUM(G29:G30)</f>
        <v>0</v>
      </c>
      <c r="H31" s="72">
        <f>SUM(H29:H30)</f>
        <v>0</v>
      </c>
      <c r="I31" s="70"/>
      <c r="J31" s="78"/>
    </row>
    <row r="32" ht="23" customHeight="1" spans="1:10">
      <c r="A32" s="76">
        <v>8</v>
      </c>
      <c r="B32" s="81" t="s">
        <v>38</v>
      </c>
      <c r="C32" s="54">
        <v>0</v>
      </c>
      <c r="D32" s="76"/>
      <c r="E32" s="54">
        <f>C32*D32</f>
        <v>0</v>
      </c>
      <c r="F32" s="54">
        <v>0</v>
      </c>
      <c r="G32" s="54">
        <v>0</v>
      </c>
      <c r="H32" s="54">
        <f>F32+G32</f>
        <v>0</v>
      </c>
      <c r="I32" s="76"/>
      <c r="J32" s="75" t="s">
        <v>39</v>
      </c>
    </row>
    <row r="33" ht="23" customHeight="1" spans="1:10">
      <c r="A33" s="76"/>
      <c r="B33" s="81"/>
      <c r="C33" s="54"/>
      <c r="D33" s="76"/>
      <c r="E33" s="54"/>
      <c r="F33" s="54">
        <v>0</v>
      </c>
      <c r="G33" s="54">
        <v>0</v>
      </c>
      <c r="H33" s="54">
        <f>F33+G33</f>
        <v>0</v>
      </c>
      <c r="I33" s="76"/>
      <c r="J33" s="82"/>
    </row>
    <row r="34" ht="23" customHeight="1" spans="1:10">
      <c r="A34" s="70"/>
      <c r="B34" s="71" t="s">
        <v>40</v>
      </c>
      <c r="C34" s="72">
        <f>SUM(C32)</f>
        <v>0</v>
      </c>
      <c r="D34" s="72">
        <f>SUM(D32)</f>
        <v>0</v>
      </c>
      <c r="E34" s="72">
        <f>SUM(E32)</f>
        <v>0</v>
      </c>
      <c r="F34" s="72">
        <f>SUM(F32:F33)</f>
        <v>0</v>
      </c>
      <c r="G34" s="72">
        <f>SUM(G32:G33)</f>
        <v>0</v>
      </c>
      <c r="H34" s="72">
        <f>SUM(H32:H33)</f>
        <v>0</v>
      </c>
      <c r="I34" s="70"/>
      <c r="J34" s="78"/>
    </row>
    <row r="35" ht="23" customHeight="1" spans="1:10">
      <c r="A35" s="76">
        <v>9</v>
      </c>
      <c r="B35" s="81" t="s">
        <v>41</v>
      </c>
      <c r="C35" s="54">
        <v>0</v>
      </c>
      <c r="D35" s="76"/>
      <c r="E35" s="54">
        <f>C35*D35</f>
        <v>0</v>
      </c>
      <c r="F35" s="54">
        <v>0</v>
      </c>
      <c r="G35" s="54">
        <v>0</v>
      </c>
      <c r="H35" s="54">
        <f>F35+G35</f>
        <v>0</v>
      </c>
      <c r="I35" s="76"/>
      <c r="J35" s="57" t="s">
        <v>42</v>
      </c>
    </row>
    <row r="36" ht="23" customHeight="1" spans="1:10">
      <c r="A36" s="76"/>
      <c r="B36" s="81"/>
      <c r="C36" s="54"/>
      <c r="D36" s="76"/>
      <c r="E36" s="54"/>
      <c r="F36" s="54">
        <v>0</v>
      </c>
      <c r="G36" s="54">
        <v>0</v>
      </c>
      <c r="H36" s="54">
        <f>F36+G36</f>
        <v>0</v>
      </c>
      <c r="I36" s="76"/>
      <c r="J36" s="80"/>
    </row>
    <row r="37" ht="23" customHeight="1" spans="1:10">
      <c r="A37" s="70"/>
      <c r="B37" s="71" t="s">
        <v>43</v>
      </c>
      <c r="C37" s="72">
        <f>SUM(C35)</f>
        <v>0</v>
      </c>
      <c r="D37" s="72">
        <f>SUM(D35)</f>
        <v>0</v>
      </c>
      <c r="E37" s="72">
        <f>SUM(E35)</f>
        <v>0</v>
      </c>
      <c r="F37" s="72">
        <f>SUM(F35:F36)</f>
        <v>0</v>
      </c>
      <c r="G37" s="72" t="s">
        <v>44</v>
      </c>
      <c r="H37" s="72">
        <f>SUM(H35:H36)</f>
        <v>0</v>
      </c>
      <c r="I37" s="70"/>
      <c r="J37" s="74"/>
    </row>
    <row r="38" ht="23" customHeight="1" spans="1:10">
      <c r="A38" s="56">
        <v>10</v>
      </c>
      <c r="B38" s="81" t="s">
        <v>45</v>
      </c>
      <c r="C38" s="54">
        <v>0</v>
      </c>
      <c r="D38" s="76"/>
      <c r="E38" s="54">
        <f>C38*D38</f>
        <v>0</v>
      </c>
      <c r="F38" s="54">
        <v>0</v>
      </c>
      <c r="G38" s="54">
        <v>0</v>
      </c>
      <c r="H38" s="54">
        <f>F38+G38</f>
        <v>0</v>
      </c>
      <c r="I38" s="76"/>
      <c r="J38" s="75"/>
    </row>
    <row r="39" ht="23" customHeight="1" spans="1:10">
      <c r="A39" s="84"/>
      <c r="B39" s="81"/>
      <c r="C39" s="54"/>
      <c r="D39" s="76"/>
      <c r="E39" s="54"/>
      <c r="F39" s="54">
        <v>0</v>
      </c>
      <c r="G39" s="54">
        <v>0</v>
      </c>
      <c r="H39" s="54">
        <f>F39+G39</f>
        <v>0</v>
      </c>
      <c r="I39" s="76"/>
      <c r="J39" s="82"/>
    </row>
    <row r="40" ht="23" customHeight="1" spans="1:10">
      <c r="A40" s="70"/>
      <c r="B40" s="71" t="s">
        <v>46</v>
      </c>
      <c r="C40" s="72">
        <f>SUM(C38)</f>
        <v>0</v>
      </c>
      <c r="D40" s="72">
        <f>SUM(D38)</f>
        <v>0</v>
      </c>
      <c r="E40" s="72">
        <f>SUM(E38)</f>
        <v>0</v>
      </c>
      <c r="F40" s="72">
        <f>SUM(F38:F39)</f>
        <v>0</v>
      </c>
      <c r="G40" s="72">
        <f>SUM(G38:G39)</f>
        <v>0</v>
      </c>
      <c r="H40" s="72">
        <f>SUM(H38:H39)</f>
        <v>0</v>
      </c>
      <c r="I40" s="70"/>
      <c r="J40" s="78"/>
    </row>
    <row r="41" ht="23" customHeight="1" spans="1:10">
      <c r="A41" s="70"/>
      <c r="B41" s="71" t="s">
        <v>47</v>
      </c>
      <c r="C41" s="72">
        <f t="shared" ref="C41:H41" si="0">SUM(C40,C37,C34,C31,C28,C25,C22,C19,C16,C13)</f>
        <v>0</v>
      </c>
      <c r="D41" s="72">
        <f t="shared" si="0"/>
        <v>0</v>
      </c>
      <c r="E41" s="72">
        <f t="shared" si="0"/>
        <v>0</v>
      </c>
      <c r="F41" s="72">
        <f t="shared" si="0"/>
        <v>867.01</v>
      </c>
      <c r="G41" s="72">
        <f t="shared" si="0"/>
        <v>238</v>
      </c>
      <c r="H41" s="72">
        <f t="shared" si="0"/>
        <v>1105.01</v>
      </c>
      <c r="I41" s="70"/>
      <c r="J41" s="81"/>
    </row>
    <row r="42" ht="23" customHeight="1"/>
    <row r="43" ht="23" customHeight="1"/>
    <row r="44" ht="23" customHeight="1"/>
    <row r="45" ht="23" customHeight="1" spans="1:10">
      <c r="A45" s="86" t="s">
        <v>48</v>
      </c>
      <c r="B45" s="87"/>
      <c r="C45" s="88" t="s">
        <v>49</v>
      </c>
      <c r="D45" s="88"/>
      <c r="E45" s="88" t="s">
        <v>50</v>
      </c>
      <c r="F45" s="88"/>
      <c r="G45" s="88" t="s">
        <v>51</v>
      </c>
      <c r="H45" s="88"/>
      <c r="I45" s="89" t="s">
        <v>52</v>
      </c>
    </row>
    <row r="46" ht="23" customHeight="1" spans="1:10">
      <c r="A46" s="90">
        <f>E41</f>
        <v>0</v>
      </c>
      <c r="B46" s="90"/>
      <c r="C46" s="90">
        <f>H41</f>
        <v>1105.01</v>
      </c>
      <c r="D46" s="90"/>
      <c r="E46" s="90">
        <f>F41</f>
        <v>867.01</v>
      </c>
      <c r="F46" s="90"/>
      <c r="G46" s="90">
        <f>G41</f>
        <v>238</v>
      </c>
      <c r="H46" s="90"/>
      <c r="I46" s="91">
        <f>A46-C46</f>
        <v>-1105.01</v>
      </c>
    </row>
    <row r="47" ht="23" customHeight="1"/>
    <row r="48" ht="23" customHeight="1" spans="1:10">
      <c r="A48" s="43" t="s">
        <v>53</v>
      </c>
      <c r="B48" s="43"/>
      <c r="C48" s="92" t="s">
        <v>54</v>
      </c>
      <c r="D48" s="43"/>
      <c r="E48" s="43" t="s">
        <v>55</v>
      </c>
      <c r="F48" s="43"/>
      <c r="G48" s="43" t="s">
        <v>56</v>
      </c>
      <c r="H48" s="43"/>
      <c r="I48" s="43"/>
    </row>
  </sheetData>
  <mergeCells count="76">
    <mergeCell ref="C2:H2"/>
    <mergeCell ref="C6:E6"/>
    <mergeCell ref="F6:I6"/>
    <mergeCell ref="A45:B45"/>
    <mergeCell ref="C45:D45"/>
    <mergeCell ref="E45:F45"/>
    <mergeCell ref="G45:H45"/>
    <mergeCell ref="A46:B46"/>
    <mergeCell ref="C46:D46"/>
    <mergeCell ref="E46:F46"/>
    <mergeCell ref="G46:H46"/>
    <mergeCell ref="A6:A7"/>
    <mergeCell ref="A8:A12"/>
    <mergeCell ref="A14:A15"/>
    <mergeCell ref="A17:A18"/>
    <mergeCell ref="A20:A21"/>
    <mergeCell ref="A23:A24"/>
    <mergeCell ref="A26:A27"/>
    <mergeCell ref="A29:A30"/>
    <mergeCell ref="A32:A33"/>
    <mergeCell ref="A35:A36"/>
    <mergeCell ref="A38:A39"/>
    <mergeCell ref="B6:B7"/>
    <mergeCell ref="B8:B12"/>
    <mergeCell ref="B14:B15"/>
    <mergeCell ref="B17:B18"/>
    <mergeCell ref="B20:B21"/>
    <mergeCell ref="B23:B24"/>
    <mergeCell ref="B26:B27"/>
    <mergeCell ref="B29:B30"/>
    <mergeCell ref="B32:B33"/>
    <mergeCell ref="B35:B36"/>
    <mergeCell ref="B38:B39"/>
    <mergeCell ref="C8:C12"/>
    <mergeCell ref="C14:C15"/>
    <mergeCell ref="C17:C18"/>
    <mergeCell ref="C20:C21"/>
    <mergeCell ref="C23:C24"/>
    <mergeCell ref="C26:C27"/>
    <mergeCell ref="C29:C30"/>
    <mergeCell ref="C32:C33"/>
    <mergeCell ref="C35:C36"/>
    <mergeCell ref="C38:C39"/>
    <mergeCell ref="D8:D12"/>
    <mergeCell ref="D14:D15"/>
    <mergeCell ref="D17:D18"/>
    <mergeCell ref="D20:D21"/>
    <mergeCell ref="D23:D24"/>
    <mergeCell ref="D26:D27"/>
    <mergeCell ref="D29:D30"/>
    <mergeCell ref="D32:D33"/>
    <mergeCell ref="D35:D36"/>
    <mergeCell ref="D38:D39"/>
    <mergeCell ref="E8:E12"/>
    <mergeCell ref="E14:E15"/>
    <mergeCell ref="E17:E18"/>
    <mergeCell ref="E20:E21"/>
    <mergeCell ref="E23:E24"/>
    <mergeCell ref="E26:E27"/>
    <mergeCell ref="E29:E30"/>
    <mergeCell ref="E32:E33"/>
    <mergeCell ref="E35:E36"/>
    <mergeCell ref="E38:E39"/>
    <mergeCell ref="J4:J5"/>
    <mergeCell ref="J6:J7"/>
    <mergeCell ref="J8:J13"/>
    <mergeCell ref="J14:J16"/>
    <mergeCell ref="J17:J19"/>
    <mergeCell ref="J20:J22"/>
    <mergeCell ref="J23:J25"/>
    <mergeCell ref="J26:J28"/>
    <mergeCell ref="J29:J31"/>
    <mergeCell ref="J32:J34"/>
    <mergeCell ref="J35:J37"/>
    <mergeCell ref="J38:J40"/>
    <mergeCell ref="H4:I5"/>
  </mergeCells>
  <pageMargins left="0.75" right="0.75" top="1" bottom="1" header="0.5" footer="0.5"/>
  <pageSetup paperSize="9" scale="48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36"/>
  <sheetViews>
    <sheetView workbookViewId="0">
      <selection activeCell="A1" sqref="A1"/>
    </sheetView>
  </sheetViews>
  <sheetFormatPr defaultColWidth="14" defaultRowHeight="13.2"/>
  <cols>
    <col min="1" max="1" width="2" customWidth="1"/>
    <col min="2" max="3" width="3" customWidth="1"/>
    <col min="4" max="4" width="13" customWidth="1"/>
    <col min="5" max="5" width="1" customWidth="1"/>
    <col min="6" max="6" width="19" customWidth="1"/>
    <col min="7" max="7" width="13" customWidth="1"/>
    <col min="8" max="8" width="12" customWidth="1"/>
    <col min="9" max="9" width="2" customWidth="1"/>
    <col min="10" max="10" width="13" customWidth="1"/>
    <col min="11" max="11" width="25" customWidth="1"/>
    <col min="12" max="20" width="10" customWidth="1"/>
  </cols>
  <sheetData>
    <row r="1" ht="16" customHeight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2" ht="16" customHeight="1"/>
    <row r="3" ht="19" customHeight="1" spans="2:11">
      <c r="B3" s="2" t="s">
        <v>57</v>
      </c>
      <c r="C3" s="2"/>
      <c r="D3" s="2"/>
      <c r="E3" s="2"/>
      <c r="F3" s="2"/>
      <c r="G3" s="2"/>
      <c r="H3" s="2"/>
      <c r="I3" s="2"/>
      <c r="J3" s="2"/>
      <c r="K3" s="2"/>
    </row>
    <row r="4" ht="22" customHeight="1" spans="2:11">
      <c r="B4" s="1"/>
      <c r="C4" s="1"/>
      <c r="D4" s="1"/>
      <c r="E4" s="1"/>
      <c r="F4" s="1"/>
      <c r="G4" s="1"/>
      <c r="H4" s="1"/>
      <c r="I4" s="1"/>
      <c r="J4" s="1"/>
      <c r="K4" s="3"/>
    </row>
    <row r="5" ht="22" customHeight="1" spans="2:11">
      <c r="B5" s="4"/>
      <c r="C5" s="5"/>
      <c r="D5" s="6" t="s">
        <v>58</v>
      </c>
      <c r="E5" s="6"/>
      <c r="F5" s="7"/>
      <c r="G5" s="7"/>
      <c r="H5" s="6" t="s">
        <v>59</v>
      </c>
      <c r="I5" s="5"/>
      <c r="J5" s="7"/>
      <c r="K5" s="8"/>
    </row>
    <row r="6" ht="22" customHeight="1" spans="2:11">
      <c r="B6" s="9"/>
      <c r="C6" s="10"/>
      <c r="D6" s="11" t="s">
        <v>60</v>
      </c>
      <c r="E6" s="11"/>
      <c r="F6" s="12"/>
      <c r="G6" s="12"/>
      <c r="H6" s="11" t="s">
        <v>61</v>
      </c>
      <c r="I6" s="10"/>
      <c r="J6" s="12"/>
      <c r="K6" s="13"/>
    </row>
    <row r="7" ht="22" customHeight="1" spans="2:11">
      <c r="B7" s="9"/>
      <c r="C7" s="10"/>
      <c r="D7" s="11" t="s">
        <v>62</v>
      </c>
      <c r="E7" s="11"/>
      <c r="F7" s="12"/>
      <c r="G7" s="12"/>
      <c r="H7" s="11" t="s">
        <v>63</v>
      </c>
      <c r="I7" s="10"/>
      <c r="J7" s="14"/>
      <c r="K7" s="13"/>
    </row>
    <row r="8" ht="22" customHeight="1" spans="2:11">
      <c r="B8" s="15"/>
      <c r="C8" s="16"/>
      <c r="D8" s="17"/>
      <c r="E8" s="17"/>
      <c r="F8" s="18"/>
      <c r="G8" s="18"/>
      <c r="H8" s="17" t="s">
        <v>64</v>
      </c>
      <c r="I8" s="16"/>
      <c r="J8" s="18"/>
      <c r="K8" s="19"/>
    </row>
    <row r="9" ht="22" customHeight="1" spans="2:11">
      <c r="B9" s="10"/>
      <c r="C9" s="10"/>
      <c r="D9" s="10"/>
      <c r="E9" s="10"/>
      <c r="F9" s="10"/>
      <c r="G9" s="10"/>
      <c r="H9" s="10"/>
      <c r="I9" s="10"/>
      <c r="J9" s="10"/>
      <c r="K9" s="10"/>
    </row>
    <row r="10" ht="22" customHeight="1" spans="2:11">
      <c r="B10" s="20" t="s">
        <v>3</v>
      </c>
      <c r="C10" s="21"/>
      <c r="D10" s="20" t="s">
        <v>65</v>
      </c>
      <c r="E10" s="20" t="s">
        <v>66</v>
      </c>
      <c r="F10" s="21"/>
      <c r="G10" s="22" t="s">
        <v>67</v>
      </c>
      <c r="H10" s="21" t="s">
        <v>68</v>
      </c>
      <c r="I10" s="20" t="s">
        <v>69</v>
      </c>
      <c r="J10" s="21"/>
      <c r="K10" s="22" t="s">
        <v>70</v>
      </c>
    </row>
    <row r="11" ht="22" customHeight="1" spans="2:11">
      <c r="B11" s="23">
        <v>1</v>
      </c>
      <c r="C11" s="24"/>
      <c r="D11" s="25" t="s">
        <v>71</v>
      </c>
      <c r="E11" s="23" t="s">
        <v>72</v>
      </c>
      <c r="F11" s="24"/>
      <c r="G11" s="26"/>
      <c r="H11" s="26"/>
      <c r="I11" s="27"/>
      <c r="J11" s="28"/>
      <c r="K11" s="29"/>
    </row>
    <row r="12" ht="22" customHeight="1" spans="2:11">
      <c r="B12" s="23">
        <v>2</v>
      </c>
      <c r="C12" s="24"/>
      <c r="D12" s="30"/>
      <c r="E12" s="31" t="s">
        <v>73</v>
      </c>
      <c r="F12" s="31"/>
      <c r="G12" s="26"/>
      <c r="H12" s="26"/>
      <c r="I12" s="27"/>
      <c r="J12" s="28"/>
      <c r="K12" s="29"/>
    </row>
    <row r="13" ht="22" customHeight="1" spans="2:11">
      <c r="B13" s="23">
        <v>3</v>
      </c>
      <c r="C13" s="24"/>
      <c r="D13" s="30"/>
      <c r="E13" s="23" t="s">
        <v>74</v>
      </c>
      <c r="F13" s="24"/>
      <c r="G13" s="26"/>
      <c r="H13" s="26"/>
      <c r="I13" s="27"/>
      <c r="J13" s="28"/>
      <c r="K13" s="29"/>
    </row>
    <row r="14" ht="22" customHeight="1" spans="2:11">
      <c r="B14" s="23">
        <v>4</v>
      </c>
      <c r="C14" s="24"/>
      <c r="D14" s="30"/>
      <c r="E14" s="23" t="s">
        <v>75</v>
      </c>
      <c r="F14" s="24"/>
      <c r="G14" s="26"/>
      <c r="H14" s="26"/>
      <c r="I14" s="27"/>
      <c r="J14" s="28"/>
      <c r="K14" s="29"/>
    </row>
    <row r="15" ht="22" customHeight="1" spans="2:11">
      <c r="B15" s="23">
        <v>5</v>
      </c>
      <c r="C15" s="24"/>
      <c r="D15" s="25" t="s">
        <v>45</v>
      </c>
      <c r="E15" s="31"/>
      <c r="F15" s="31"/>
      <c r="G15" s="26"/>
      <c r="H15" s="26"/>
      <c r="I15" s="27"/>
      <c r="J15" s="28"/>
      <c r="K15" s="29"/>
    </row>
    <row r="16" ht="22" customHeight="1" spans="2:11">
      <c r="B16" s="20" t="s">
        <v>47</v>
      </c>
      <c r="C16" s="32"/>
      <c r="D16" s="32"/>
      <c r="E16" s="32"/>
      <c r="F16" s="21"/>
      <c r="G16" s="33">
        <f>SUM(G11:G15)</f>
        <v>0</v>
      </c>
      <c r="H16" s="33">
        <f>SUM(H11:H15)</f>
        <v>0</v>
      </c>
      <c r="I16" s="34">
        <f>SUM(I11:J15)</f>
        <v>0</v>
      </c>
      <c r="J16" s="35"/>
      <c r="K16" s="36"/>
    </row>
    <row r="17" ht="22" customHeight="1" spans="1:11">
      <c r="B17" s="10"/>
      <c r="C17" s="10"/>
      <c r="D17" s="10"/>
      <c r="E17" s="10"/>
      <c r="F17" s="10"/>
      <c r="G17" s="10"/>
      <c r="H17" s="10"/>
      <c r="I17" s="10"/>
      <c r="J17" s="37"/>
      <c r="K17" s="29"/>
    </row>
    <row r="18" ht="22" customHeight="1" spans="1:11">
      <c r="B18" s="22" t="s">
        <v>68</v>
      </c>
      <c r="C18" s="22"/>
      <c r="D18" s="22"/>
      <c r="E18" s="22"/>
      <c r="F18" s="22"/>
      <c r="G18" s="22" t="s">
        <v>76</v>
      </c>
      <c r="H18" s="22"/>
      <c r="I18" s="22"/>
      <c r="J18" s="22"/>
      <c r="K18" s="22" t="s">
        <v>77</v>
      </c>
    </row>
    <row r="19" ht="22" customHeight="1" spans="1:11">
      <c r="B19" s="38">
        <f>H16</f>
        <v>0</v>
      </c>
      <c r="C19" s="38"/>
      <c r="D19" s="38"/>
      <c r="E19" s="38"/>
      <c r="F19" s="38"/>
      <c r="G19" s="38">
        <f>I16</f>
        <v>0</v>
      </c>
      <c r="H19" s="38"/>
      <c r="I19" s="38"/>
      <c r="J19" s="38"/>
      <c r="K19" s="39">
        <f>SUM(B19:J19)</f>
        <v>0</v>
      </c>
    </row>
    <row r="20" ht="22" customHeight="1" spans="1:11">
      <c r="B20" s="10"/>
      <c r="C20" s="10"/>
      <c r="D20" s="10"/>
      <c r="E20" s="10"/>
      <c r="F20" s="10"/>
      <c r="G20" s="10"/>
      <c r="H20" s="10"/>
      <c r="I20" s="10"/>
      <c r="J20" s="10"/>
      <c r="K20" s="10"/>
    </row>
    <row r="21" ht="22" customHeight="1" spans="1:11">
      <c r="B21" s="10" t="s">
        <v>78</v>
      </c>
      <c r="C21" s="10"/>
      <c r="D21" s="10"/>
      <c r="E21" s="10"/>
      <c r="F21" s="10" t="s">
        <v>54</v>
      </c>
      <c r="G21" s="10" t="s">
        <v>79</v>
      </c>
      <c r="H21" s="10"/>
      <c r="I21" s="10"/>
      <c r="J21" s="10" t="s">
        <v>56</v>
      </c>
      <c r="K21" s="10"/>
    </row>
    <row r="22" ht="16" customHeight="1"/>
    <row r="23" ht="16" customHeight="1"/>
    <row r="24" ht="19" customHeight="1" spans="1:11">
      <c r="A24" s="2" t="s">
        <v>80</v>
      </c>
      <c r="B24" s="2"/>
      <c r="C24" s="2"/>
      <c r="D24" s="2"/>
      <c r="E24" s="2"/>
      <c r="F24" s="2"/>
      <c r="G24" s="2"/>
      <c r="H24" s="2"/>
      <c r="I24" s="2"/>
      <c r="J24" s="2"/>
      <c r="K24" s="2"/>
    </row>
    <row r="25" ht="16" customHeight="1"/>
    <row r="26" ht="22" customHeight="1" spans="1:11">
      <c r="B26" s="4"/>
      <c r="C26" s="5"/>
      <c r="D26" s="6" t="s">
        <v>58</v>
      </c>
      <c r="E26" s="6"/>
      <c r="F26" s="7"/>
      <c r="G26" s="7"/>
      <c r="H26" s="6" t="s">
        <v>59</v>
      </c>
      <c r="I26" s="5"/>
      <c r="J26" s="7"/>
      <c r="K26" s="8"/>
    </row>
    <row r="27" ht="22" customHeight="1" spans="1:11">
      <c r="B27" s="9"/>
      <c r="C27" s="10"/>
      <c r="D27" s="11" t="s">
        <v>60</v>
      </c>
      <c r="E27" s="11"/>
      <c r="F27" s="12"/>
      <c r="G27" s="12"/>
      <c r="H27" s="11" t="s">
        <v>61</v>
      </c>
      <c r="I27" s="10"/>
      <c r="J27" s="12"/>
      <c r="K27" s="13"/>
    </row>
    <row r="28" ht="22" customHeight="1" spans="1:11">
      <c r="B28" s="9"/>
      <c r="C28" s="10"/>
      <c r="D28" s="11" t="s">
        <v>62</v>
      </c>
      <c r="E28" s="11"/>
      <c r="F28" s="12"/>
      <c r="G28" s="12"/>
      <c r="H28" s="11" t="s">
        <v>63</v>
      </c>
      <c r="I28" s="10"/>
      <c r="J28" s="14"/>
      <c r="K28" s="13"/>
    </row>
    <row r="29" ht="22" customHeight="1" spans="1:11">
      <c r="B29" s="15"/>
      <c r="C29" s="16"/>
      <c r="D29" s="17"/>
      <c r="E29" s="17"/>
      <c r="F29" s="18"/>
      <c r="G29" s="18"/>
      <c r="H29" s="17" t="s">
        <v>64</v>
      </c>
      <c r="I29" s="16"/>
      <c r="J29" s="18"/>
      <c r="K29" s="19"/>
    </row>
    <row r="30" ht="22" customHeight="1"/>
    <row r="31" ht="22" customHeight="1" spans="1:11">
      <c r="B31" s="31"/>
      <c r="C31" s="31"/>
      <c r="D31" s="31" t="s">
        <v>81</v>
      </c>
      <c r="E31" s="31" t="s">
        <v>82</v>
      </c>
      <c r="F31" s="31"/>
      <c r="G31" s="26" t="s">
        <v>83</v>
      </c>
      <c r="H31" s="26" t="s">
        <v>84</v>
      </c>
      <c r="I31" s="26" t="s">
        <v>47</v>
      </c>
      <c r="J31" s="26"/>
      <c r="K31" s="40" t="s">
        <v>70</v>
      </c>
    </row>
    <row r="32" ht="22" customHeight="1" spans="1:11">
      <c r="B32" s="31">
        <v>1</v>
      </c>
      <c r="C32" s="31"/>
      <c r="D32" s="29"/>
      <c r="E32" s="31"/>
      <c r="F32" s="31"/>
      <c r="G32" s="26"/>
      <c r="H32" s="26"/>
      <c r="I32" s="27"/>
      <c r="J32" s="28"/>
      <c r="K32" s="41"/>
    </row>
    <row r="33" ht="22" customHeight="1" spans="2:11">
      <c r="B33" s="31">
        <v>2</v>
      </c>
      <c r="C33" s="31"/>
      <c r="D33" s="29"/>
      <c r="E33" s="31"/>
      <c r="F33" s="31"/>
      <c r="G33" s="26"/>
      <c r="H33" s="26"/>
      <c r="I33" s="27"/>
      <c r="J33" s="28"/>
      <c r="K33" s="41"/>
    </row>
    <row r="34" ht="22" customHeight="1" spans="2:11">
      <c r="B34" s="31">
        <v>3</v>
      </c>
      <c r="C34" s="31"/>
      <c r="D34" s="29"/>
      <c r="E34" s="31"/>
      <c r="F34" s="31"/>
      <c r="G34" s="26"/>
      <c r="H34" s="26"/>
      <c r="I34" s="27"/>
      <c r="J34" s="28"/>
      <c r="K34" s="41"/>
    </row>
    <row r="35" ht="22" customHeight="1" spans="2:11">
      <c r="B35" s="20" t="s">
        <v>47</v>
      </c>
      <c r="C35" s="32"/>
      <c r="D35" s="32"/>
      <c r="E35" s="32"/>
      <c r="F35" s="21"/>
      <c r="G35" s="33"/>
      <c r="H35" s="33"/>
      <c r="I35" s="34"/>
      <c r="J35" s="35"/>
      <c r="K35" s="36"/>
    </row>
    <row r="36" ht="22" customHeight="1" spans="2:11">
      <c r="B36" s="10" t="s">
        <v>78</v>
      </c>
      <c r="C36" s="10"/>
      <c r="D36" s="10"/>
      <c r="E36" s="10"/>
      <c r="F36" s="10" t="s">
        <v>54</v>
      </c>
      <c r="G36" s="10" t="s">
        <v>79</v>
      </c>
      <c r="H36" s="10"/>
      <c r="I36" s="10"/>
      <c r="J36" s="10" t="s">
        <v>56</v>
      </c>
      <c r="K36" s="10"/>
    </row>
  </sheetData>
  <mergeCells count="55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F16"/>
    <mergeCell ref="I16:J16"/>
    <mergeCell ref="B18:F18"/>
    <mergeCell ref="G18:J18"/>
    <mergeCell ref="B19:F19"/>
    <mergeCell ref="G19:J19"/>
    <mergeCell ref="A24:K24"/>
    <mergeCell ref="F26:G26"/>
    <mergeCell ref="J26:K26"/>
    <mergeCell ref="F27:G27"/>
    <mergeCell ref="J27:K27"/>
    <mergeCell ref="F28:G28"/>
    <mergeCell ref="J28:K28"/>
    <mergeCell ref="J29:K29"/>
    <mergeCell ref="B31:C31"/>
    <mergeCell ref="E31:F31"/>
    <mergeCell ref="I31:J31"/>
    <mergeCell ref="B32:C32"/>
    <mergeCell ref="E32:F32"/>
    <mergeCell ref="I32:J32"/>
    <mergeCell ref="B33:C33"/>
    <mergeCell ref="E33:F33"/>
    <mergeCell ref="I33:J33"/>
    <mergeCell ref="B34:C34"/>
    <mergeCell ref="E34:F34"/>
    <mergeCell ref="I34:J34"/>
    <mergeCell ref="B35:F35"/>
    <mergeCell ref="I35:J35"/>
    <mergeCell ref="D11:D14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2025-12-02T10:46:00Z</dcterms:created>
  <dcterms:modified xsi:type="dcterms:W3CDTF">2025-12-29T07:49:22Z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465F9AAD10CD42BCAFDBB815DEE0BEBD_13</vt:lpwstr>
  </property>
  <property fmtid="{D5CDD505-2E9C-101B-9397-08002B2CF9AE}" pid="3" name="KSOProductBuildVer">
    <vt:lpwstr>2052-12.1.0.23542</vt:lpwstr>
  </property>
</Properties>
</file>