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10267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<sst xmlns="http://schemas.openxmlformats.org/spreadsheetml/2006/main" count="53" uniqueCount="52">
  <si>
    <t>【借款报销单】</t>
  </si>
  <si>
    <t>团号：HMEA-221125-BDD726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</si>
  <si>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</si>
  <si>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</si>
  <si>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</si>
  <si>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</si>
  <si>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</si>
  <si>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</si>
  <si>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</si>
  <si>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</si>
  <si>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</si>
  <si>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</si>
  <si>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</si>
  <si>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</si>
  <si>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</si>
  <si>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</si>
  <si>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</si>
  <si>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仅可使用公司规定项目的发票，其余均不可用。需提供签到表及收条。</t>
  </si>
  <si>
    <t>活动交通合计</t>
  </si>
  <si>
    <t>媒体费用</t>
  </si>
  <si>
    <t>需有客户邮件确认，并抄送合规部。</t>
  </si>
  <si>
    <t>媒体费用合计</t>
  </si>
  <si>
    <t>客户使用费用</t>
  </si>
  <si>
    <t>客户使用费用合计</t>
  </si>
  <si>
    <t>活动餐费合计</t>
  </si>
  <si>
    <t>尽量提供可用的原始发票，发票项目不可用的，且开票需要加收税点的可以不提供原始发票。网上交易均需提供交易截图。</t>
  </si>
  <si>
    <t xml:space="preserve"> </t>
  </si>
  <si>
    <t>现地采买费用</t>
  </si>
  <si>
    <t xml:space="preserve">司机,导游不得直接付款,要使用地接间接付款
身份证复印件,收条,签字即可,每人超过800元/人,需要补票或交个人所得税。
</t>
  </si>
  <si>
    <t>现地采买费用合计</t>
  </si>
  <si>
    <t>第三方人工工资</t>
  </si>
  <si>
    <t>第三方人工工资合计</t>
  </si>
  <si>
    <t>制作费</t>
  </si>
  <si>
    <t>药品500元/团以下可用</t>
  </si>
  <si>
    <t>制作费合计</t>
  </si>
  <si>
    <t>安全相关</t>
  </si>
  <si>
    <t>离境税、落地签签证、小费，写清名单,提供收据并补票或交税</t>
  </si>
  <si>
    <t>安全相关费用合计</t>
  </si>
  <si>
    <t>境外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</si>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</sst>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88402966399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890133365886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176" fontId="0" fillId="0" borderId="2" xfId="0" applyNumberFormat="1" applyFont="1" applyBorder="1" applyAlignment="1">
      <alignment horizontal="right" vertical="center"/>
    </xf>
    <xf numFmtId="176" fontId="0" fillId="0" borderId="2" xfId="0" applyNumberFormat="1" applyFont="1" applyFill="1" applyBorder="1" applyAlignment="1">
      <alignment horizontal="right" vertical="center"/>
    </xf>
    <xf numFmtId="0" fontId="0" fillId="0" borderId="4" xfId="0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176" fontId="0" fillId="0" borderId="5" xfId="0" applyNumberFormat="1" applyFill="1" applyBorder="1" applyAlignment="1">
      <alignment horizontal="center" vertical="center"/>
    </xf>
    <xf numFmtId="0" fontId="2" fillId="0" borderId="0" xfId="50" applyFo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1" fillId="0" borderId="2" xfId="0" applyFont="1" applyFill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0302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81"/>
  <sheetViews>
    <sheetView tabSelected="1" view="pageBreakPreview" zoomScale="85" zoomScaleNormal="70" workbookViewId="0">
      <selection activeCell="L79" sqref="L79"/>
    </sheetView>
  </sheetViews>
  <sheetFormatPr defaultColWidth="9" defaultRowHeight="21" customHeight="1"/>
  <cols>
    <col min="1" max="1" width="9" style="2"/>
    <col min="2" max="2" width="16.7345132743363" customWidth="1"/>
    <col min="3" max="3" width="13.1327433628319" style="3" customWidth="1"/>
    <col min="5" max="5" width="13.1327433628319" customWidth="1"/>
    <col min="6" max="6" width="14.8672566371681" customWidth="1"/>
    <col min="7" max="7" width="11.8672566371681" customWidth="1"/>
    <col min="8" max="8" width="16.7345132743363" customWidth="1"/>
    <col min="9" max="9" width="24.8672566371681" customWidth="1"/>
    <col min="10" max="10" width="39.4690265486726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5"/>
      <c r="J2" s="35"/>
      <c r="K2" s="35"/>
      <c r="L2" s="35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3"/>
      <c r="E8" s="15">
        <f>C8*D8</f>
        <v>0</v>
      </c>
      <c r="F8" s="16">
        <v>22.5</v>
      </c>
      <c r="G8" s="16">
        <v>0</v>
      </c>
      <c r="H8" s="16">
        <f>F8+G8</f>
        <v>22.5</v>
      </c>
      <c r="I8" s="36"/>
      <c r="J8" s="37" t="s">
        <v>16</v>
      </c>
    </row>
    <row r="9" customHeight="1" spans="1:10">
      <c r="A9" s="17"/>
      <c r="B9" s="18"/>
      <c r="C9" s="19"/>
      <c r="D9" s="17"/>
      <c r="E9" s="19"/>
      <c r="F9" s="16">
        <v>20</v>
      </c>
      <c r="G9" s="16">
        <v>0</v>
      </c>
      <c r="H9" s="16">
        <f>F9+G9</f>
        <v>20</v>
      </c>
      <c r="I9" s="36"/>
      <c r="J9" s="38"/>
    </row>
    <row r="10" customHeight="1" spans="1:10">
      <c r="A10" s="17"/>
      <c r="B10" s="18"/>
      <c r="C10" s="19"/>
      <c r="D10" s="17"/>
      <c r="E10" s="19"/>
      <c r="F10" s="16">
        <v>360</v>
      </c>
      <c r="G10" s="16">
        <v>0</v>
      </c>
      <c r="H10" s="16">
        <f>F10+G10</f>
        <v>360</v>
      </c>
      <c r="I10" s="36"/>
      <c r="J10" s="38"/>
    </row>
    <row r="11" customHeight="1" spans="1:10">
      <c r="A11" s="17"/>
      <c r="B11" s="18"/>
      <c r="C11" s="19"/>
      <c r="D11" s="17"/>
      <c r="E11" s="19"/>
      <c r="F11" s="16">
        <v>466</v>
      </c>
      <c r="G11" s="16">
        <v>0</v>
      </c>
      <c r="H11" s="16">
        <f>F11+G11</f>
        <v>466</v>
      </c>
      <c r="I11" s="36"/>
      <c r="J11" s="38"/>
    </row>
    <row r="12" customHeight="1" spans="1:10">
      <c r="A12" s="17"/>
      <c r="B12" s="18"/>
      <c r="C12" s="19"/>
      <c r="D12" s="17"/>
      <c r="E12" s="19"/>
      <c r="F12" s="16">
        <v>47</v>
      </c>
      <c r="G12" s="16">
        <v>0</v>
      </c>
      <c r="H12" s="16">
        <f>F12+G12</f>
        <v>47</v>
      </c>
      <c r="I12" s="36"/>
      <c r="J12" s="38"/>
    </row>
    <row r="13" s="1" customFormat="1" customHeight="1" spans="1:10">
      <c r="A13" s="17"/>
      <c r="B13" s="18"/>
      <c r="C13" s="19"/>
      <c r="D13" s="17"/>
      <c r="E13" s="19"/>
      <c r="F13" s="16">
        <v>21</v>
      </c>
      <c r="G13" s="16">
        <v>0</v>
      </c>
      <c r="H13" s="16">
        <v>21</v>
      </c>
      <c r="I13" s="36"/>
      <c r="J13" s="39"/>
    </row>
    <row r="14" customHeight="1" spans="1:10">
      <c r="A14" s="20"/>
      <c r="B14" s="21"/>
      <c r="C14" s="22"/>
      <c r="D14" s="20"/>
      <c r="E14" s="22"/>
      <c r="F14" s="16">
        <v>0</v>
      </c>
      <c r="G14" s="16">
        <v>0</v>
      </c>
      <c r="H14" s="16">
        <v>0</v>
      </c>
      <c r="I14" s="36"/>
      <c r="J14" s="37" t="s">
        <v>17</v>
      </c>
    </row>
    <row r="15" customHeight="1" spans="1:10">
      <c r="A15" s="23"/>
      <c r="B15" s="24" t="s">
        <v>18</v>
      </c>
      <c r="C15" s="25">
        <f>SUM(C8)</f>
        <v>0</v>
      </c>
      <c r="D15" s="25">
        <f>SUM(D8)</f>
        <v>0</v>
      </c>
      <c r="E15" s="25">
        <f>SUM(E8)</f>
        <v>0</v>
      </c>
      <c r="F15" s="25">
        <f>SUM(F8:F14)</f>
        <v>936.5</v>
      </c>
      <c r="G15" s="25">
        <f>SUM(G8:G14)</f>
        <v>0</v>
      </c>
      <c r="H15" s="25">
        <f>SUM(H8:H14)</f>
        <v>936.5</v>
      </c>
      <c r="I15" s="40"/>
      <c r="J15" s="38"/>
    </row>
    <row r="16" s="1" customFormat="1" customHeight="1" spans="1:10">
      <c r="A16" s="13">
        <v>2</v>
      </c>
      <c r="B16" s="14" t="s">
        <v>19</v>
      </c>
      <c r="C16" s="15">
        <v>0</v>
      </c>
      <c r="D16" s="13"/>
      <c r="E16" s="15">
        <f>C16*D16</f>
        <v>0</v>
      </c>
      <c r="F16" s="16">
        <v>0</v>
      </c>
      <c r="G16" s="16">
        <v>0</v>
      </c>
      <c r="H16" s="16">
        <f>F16+G16</f>
        <v>0</v>
      </c>
      <c r="I16" s="36"/>
      <c r="J16" s="39"/>
    </row>
    <row r="17" customHeight="1" spans="1:10">
      <c r="A17" s="20"/>
      <c r="B17" s="21"/>
      <c r="C17" s="22"/>
      <c r="D17" s="20"/>
      <c r="E17" s="22"/>
      <c r="F17" s="16">
        <v>0</v>
      </c>
      <c r="G17" s="16">
        <v>0</v>
      </c>
      <c r="H17" s="16">
        <f t="shared" ref="H17" si="0">F17+G17</f>
        <v>0</v>
      </c>
      <c r="I17" s="36"/>
      <c r="J17" s="41" t="s">
        <v>20</v>
      </c>
    </row>
    <row r="18" customHeight="1" spans="1:10">
      <c r="A18" s="23"/>
      <c r="B18" s="24" t="s">
        <v>21</v>
      </c>
      <c r="C18" s="25">
        <f>SUM(C16)</f>
        <v>0</v>
      </c>
      <c r="D18" s="25">
        <f>SUM(D16)</f>
        <v>0</v>
      </c>
      <c r="E18" s="25">
        <f>SUM(E16)</f>
        <v>0</v>
      </c>
      <c r="F18" s="25">
        <f>SUM(F16:F17)</f>
        <v>0</v>
      </c>
      <c r="G18" s="25">
        <f>SUM(G16:G17)</f>
        <v>0</v>
      </c>
      <c r="H18" s="25">
        <f>SUM(H16:H17)</f>
        <v>0</v>
      </c>
      <c r="I18" s="40"/>
      <c r="J18" s="42"/>
    </row>
    <row r="19" customHeight="1" spans="1:10">
      <c r="A19" s="26">
        <v>3</v>
      </c>
      <c r="B19" s="27" t="s">
        <v>22</v>
      </c>
      <c r="C19" s="16">
        <v>0</v>
      </c>
      <c r="D19" s="28"/>
      <c r="E19" s="16">
        <f>C19*D19</f>
        <v>0</v>
      </c>
      <c r="F19" s="16">
        <v>0</v>
      </c>
      <c r="G19" s="16">
        <v>0</v>
      </c>
      <c r="H19" s="16">
        <f>F19+G19</f>
        <v>0</v>
      </c>
      <c r="I19" s="36"/>
      <c r="J19" s="42"/>
    </row>
    <row r="20" customHeight="1" spans="1:10">
      <c r="A20" s="26"/>
      <c r="B20" s="27"/>
      <c r="C20" s="16"/>
      <c r="D20" s="28"/>
      <c r="E20" s="16"/>
      <c r="F20" s="16">
        <v>0</v>
      </c>
      <c r="G20" s="16">
        <v>0</v>
      </c>
      <c r="H20" s="16">
        <f>F20+G20</f>
        <v>0</v>
      </c>
      <c r="I20" s="36"/>
      <c r="J20" s="42"/>
    </row>
    <row r="21" customHeight="1" spans="1:10">
      <c r="A21" s="26"/>
      <c r="B21" s="27"/>
      <c r="C21" s="16"/>
      <c r="D21" s="28"/>
      <c r="E21" s="16"/>
      <c r="F21" s="16">
        <v>0</v>
      </c>
      <c r="G21" s="16">
        <v>0</v>
      </c>
      <c r="H21" s="16">
        <f>F21+G21</f>
        <v>0</v>
      </c>
      <c r="I21" s="36"/>
      <c r="J21" s="42"/>
    </row>
    <row r="22" s="1" customFormat="1" customHeight="1" spans="1:10">
      <c r="A22" s="26"/>
      <c r="B22" s="27"/>
      <c r="C22" s="16"/>
      <c r="D22" s="28"/>
      <c r="E22" s="16"/>
      <c r="F22" s="16">
        <v>0</v>
      </c>
      <c r="G22" s="16">
        <v>0</v>
      </c>
      <c r="H22" s="16">
        <f>F22+G22</f>
        <v>0</v>
      </c>
      <c r="I22" s="36"/>
      <c r="J22" s="43"/>
    </row>
    <row r="23" customHeight="1" spans="1:10">
      <c r="A23" s="26"/>
      <c r="B23" s="27"/>
      <c r="C23" s="16"/>
      <c r="D23" s="28"/>
      <c r="E23" s="16"/>
      <c r="F23" s="16">
        <v>0</v>
      </c>
      <c r="G23" s="16">
        <v>0</v>
      </c>
      <c r="H23" s="16">
        <f>F23+G23</f>
        <v>0</v>
      </c>
      <c r="I23" s="36"/>
      <c r="J23" s="41"/>
    </row>
    <row r="24" customHeight="1" spans="1:10">
      <c r="A24" s="23"/>
      <c r="B24" s="24" t="s">
        <v>23</v>
      </c>
      <c r="C24" s="25">
        <f>SUM(C19)</f>
        <v>0</v>
      </c>
      <c r="D24" s="25">
        <f>SUM(D19)</f>
        <v>0</v>
      </c>
      <c r="E24" s="25">
        <f>SUM(E19)</f>
        <v>0</v>
      </c>
      <c r="F24" s="25">
        <f>SUM(F19:F23)</f>
        <v>0</v>
      </c>
      <c r="G24" s="25">
        <f>SUM(G19:G23)</f>
        <v>0</v>
      </c>
      <c r="H24" s="25">
        <f>SUM(H19:H23)</f>
        <v>0</v>
      </c>
      <c r="I24" s="40"/>
      <c r="J24" s="42"/>
    </row>
    <row r="25" customHeight="1" spans="1:10">
      <c r="A25" s="13">
        <v>4</v>
      </c>
      <c r="B25" s="14" t="s">
        <v>24</v>
      </c>
      <c r="C25" s="15">
        <v>0</v>
      </c>
      <c r="D25" s="13">
        <v>0</v>
      </c>
      <c r="E25" s="15">
        <f>C25*D25</f>
        <v>0</v>
      </c>
      <c r="F25" s="29">
        <v>0</v>
      </c>
      <c r="G25" s="16">
        <v>0</v>
      </c>
      <c r="H25" s="29">
        <v>0</v>
      </c>
      <c r="I25" s="36"/>
      <c r="J25" s="42"/>
    </row>
    <row r="26" customHeight="1" spans="1:10">
      <c r="A26" s="17"/>
      <c r="B26" s="18"/>
      <c r="C26" s="19"/>
      <c r="D26" s="17"/>
      <c r="E26" s="19"/>
      <c r="F26" s="29">
        <v>0</v>
      </c>
      <c r="G26" s="16">
        <v>0</v>
      </c>
      <c r="H26" s="29">
        <v>0</v>
      </c>
      <c r="I26" s="36"/>
      <c r="J26" s="42"/>
    </row>
    <row r="27" customHeight="1" spans="1:10">
      <c r="A27" s="17"/>
      <c r="B27" s="18"/>
      <c r="C27" s="19"/>
      <c r="D27" s="17"/>
      <c r="E27" s="19"/>
      <c r="F27" s="29">
        <v>0</v>
      </c>
      <c r="G27" s="16">
        <v>0</v>
      </c>
      <c r="H27" s="29">
        <v>0</v>
      </c>
      <c r="I27" s="36"/>
      <c r="J27" s="42"/>
    </row>
    <row r="28" customHeight="1" spans="1:10">
      <c r="A28" s="17"/>
      <c r="B28" s="18"/>
      <c r="C28" s="19"/>
      <c r="D28" s="17"/>
      <c r="E28" s="19"/>
      <c r="F28" s="29">
        <v>0</v>
      </c>
      <c r="G28" s="16">
        <v>0</v>
      </c>
      <c r="H28" s="29">
        <v>0</v>
      </c>
      <c r="I28" s="36"/>
      <c r="J28" s="42"/>
    </row>
    <row r="29" s="1" customFormat="1" customHeight="1" spans="1:10">
      <c r="A29" s="17"/>
      <c r="B29" s="18"/>
      <c r="C29" s="19"/>
      <c r="D29" s="17"/>
      <c r="E29" s="19"/>
      <c r="F29" s="29">
        <v>0</v>
      </c>
      <c r="G29" s="16">
        <v>0</v>
      </c>
      <c r="H29" s="29">
        <v>0</v>
      </c>
      <c r="I29" s="36"/>
      <c r="J29" s="43"/>
    </row>
    <row r="30" customHeight="1" spans="1:10">
      <c r="A30" s="17"/>
      <c r="B30" s="18"/>
      <c r="C30" s="19"/>
      <c r="D30" s="17"/>
      <c r="E30" s="19"/>
      <c r="F30" s="29">
        <v>0</v>
      </c>
      <c r="G30" s="16">
        <v>0</v>
      </c>
      <c r="H30" s="29">
        <v>0</v>
      </c>
      <c r="I30" s="36"/>
      <c r="J30" s="37" t="s">
        <v>25</v>
      </c>
    </row>
    <row r="31" customHeight="1" spans="1:10">
      <c r="A31" s="17"/>
      <c r="B31" s="18"/>
      <c r="C31" s="19"/>
      <c r="D31" s="17"/>
      <c r="E31" s="19"/>
      <c r="F31" s="29">
        <v>0</v>
      </c>
      <c r="G31" s="16">
        <v>0</v>
      </c>
      <c r="H31" s="29">
        <v>0</v>
      </c>
      <c r="I31" s="36"/>
      <c r="J31" s="38"/>
    </row>
    <row r="32" customHeight="1" spans="1:10">
      <c r="A32" s="17"/>
      <c r="B32" s="18"/>
      <c r="C32" s="19"/>
      <c r="D32" s="17"/>
      <c r="E32" s="19"/>
      <c r="F32" s="30">
        <v>0</v>
      </c>
      <c r="G32" s="30">
        <v>0</v>
      </c>
      <c r="H32" s="30">
        <v>0</v>
      </c>
      <c r="I32" s="44"/>
      <c r="J32" s="38"/>
    </row>
    <row r="33" customHeight="1" spans="1:10">
      <c r="A33" s="17"/>
      <c r="B33" s="18"/>
      <c r="C33" s="19"/>
      <c r="D33" s="17"/>
      <c r="E33" s="19"/>
      <c r="F33" s="30">
        <v>0</v>
      </c>
      <c r="G33" s="30">
        <v>0</v>
      </c>
      <c r="H33" s="30">
        <v>0</v>
      </c>
      <c r="I33" s="44"/>
      <c r="J33" s="38"/>
    </row>
    <row r="34" customHeight="1" spans="1:10">
      <c r="A34" s="17"/>
      <c r="B34" s="18"/>
      <c r="C34" s="19"/>
      <c r="D34" s="17"/>
      <c r="E34" s="19"/>
      <c r="F34" s="30">
        <v>0</v>
      </c>
      <c r="G34" s="30">
        <v>0</v>
      </c>
      <c r="H34" s="30">
        <v>0</v>
      </c>
      <c r="I34" s="44"/>
      <c r="J34" s="38"/>
    </row>
    <row r="35" customHeight="1" spans="1:10">
      <c r="A35" s="17"/>
      <c r="B35" s="18"/>
      <c r="C35" s="19"/>
      <c r="D35" s="17"/>
      <c r="E35" s="19"/>
      <c r="F35" s="30">
        <v>0</v>
      </c>
      <c r="G35" s="30">
        <v>0</v>
      </c>
      <c r="H35" s="30">
        <v>0</v>
      </c>
      <c r="I35" s="44"/>
      <c r="J35" s="38"/>
    </row>
    <row r="36" customHeight="1" spans="1:10">
      <c r="A36" s="17"/>
      <c r="B36" s="18"/>
      <c r="C36" s="19"/>
      <c r="D36" s="17"/>
      <c r="E36" s="19"/>
      <c r="F36" s="30">
        <v>0</v>
      </c>
      <c r="G36" s="30">
        <v>0</v>
      </c>
      <c r="H36" s="30">
        <v>0</v>
      </c>
      <c r="I36" s="44"/>
      <c r="J36" s="38"/>
    </row>
    <row r="37" customHeight="1" spans="1:10">
      <c r="A37" s="17"/>
      <c r="B37" s="18"/>
      <c r="C37" s="19"/>
      <c r="D37" s="17"/>
      <c r="E37" s="19"/>
      <c r="F37" s="30">
        <v>0</v>
      </c>
      <c r="G37" s="30">
        <v>0</v>
      </c>
      <c r="H37" s="30">
        <v>0</v>
      </c>
      <c r="I37" s="44"/>
      <c r="J37" s="38"/>
    </row>
    <row r="38" customHeight="1" spans="1:10">
      <c r="A38" s="17"/>
      <c r="B38" s="18"/>
      <c r="C38" s="19"/>
      <c r="D38" s="17"/>
      <c r="E38" s="19"/>
      <c r="F38" s="30">
        <v>0</v>
      </c>
      <c r="G38" s="30">
        <v>0</v>
      </c>
      <c r="H38" s="30">
        <v>0</v>
      </c>
      <c r="I38" s="44"/>
      <c r="J38" s="38"/>
    </row>
    <row r="39" customHeight="1" spans="1:10">
      <c r="A39" s="17"/>
      <c r="B39" s="18"/>
      <c r="C39" s="19"/>
      <c r="D39" s="17"/>
      <c r="E39" s="19"/>
      <c r="F39" s="30">
        <v>0</v>
      </c>
      <c r="G39" s="30">
        <v>0</v>
      </c>
      <c r="H39" s="30">
        <v>0</v>
      </c>
      <c r="I39" s="44"/>
      <c r="J39" s="38"/>
    </row>
    <row r="40" customHeight="1" spans="1:10">
      <c r="A40" s="17"/>
      <c r="B40" s="18"/>
      <c r="C40" s="19"/>
      <c r="D40" s="17"/>
      <c r="E40" s="19"/>
      <c r="F40" s="30">
        <v>0</v>
      </c>
      <c r="G40" s="30">
        <v>0</v>
      </c>
      <c r="H40" s="30">
        <v>0</v>
      </c>
      <c r="I40" s="44"/>
      <c r="J40" s="38"/>
    </row>
    <row r="41" customHeight="1" spans="1:10">
      <c r="A41" s="17"/>
      <c r="B41" s="18"/>
      <c r="C41" s="19"/>
      <c r="D41" s="17"/>
      <c r="E41" s="19"/>
      <c r="F41" s="30">
        <v>0</v>
      </c>
      <c r="G41" s="30">
        <v>0</v>
      </c>
      <c r="H41" s="30">
        <v>0</v>
      </c>
      <c r="I41" s="44"/>
      <c r="J41" s="38"/>
    </row>
    <row r="42" customHeight="1" spans="1:10">
      <c r="A42" s="31"/>
      <c r="B42" s="18"/>
      <c r="C42" s="32"/>
      <c r="D42" s="31"/>
      <c r="E42" s="32"/>
      <c r="F42" s="30">
        <v>0</v>
      </c>
      <c r="G42" s="30">
        <v>0</v>
      </c>
      <c r="H42" s="30">
        <v>0</v>
      </c>
      <c r="I42" s="44" t="s">
        <v>26</v>
      </c>
      <c r="J42" s="38"/>
    </row>
    <row r="43" customHeight="1" spans="1:10">
      <c r="A43" s="33"/>
      <c r="B43" s="21"/>
      <c r="C43" s="34"/>
      <c r="D43" s="33"/>
      <c r="E43" s="34"/>
      <c r="F43" s="30">
        <v>0</v>
      </c>
      <c r="G43" s="30">
        <v>0</v>
      </c>
      <c r="H43" s="30">
        <v>0</v>
      </c>
      <c r="I43" s="44"/>
      <c r="J43" s="38"/>
    </row>
    <row r="44" customHeight="1" spans="1:10">
      <c r="A44" s="23"/>
      <c r="B44" s="24" t="s">
        <v>24</v>
      </c>
      <c r="C44" s="25">
        <f>SUM(C25)</f>
        <v>0</v>
      </c>
      <c r="D44" s="25">
        <f t="shared" ref="D44:E44" si="1">SUM(D25)</f>
        <v>0</v>
      </c>
      <c r="E44" s="25">
        <f t="shared" si="1"/>
        <v>0</v>
      </c>
      <c r="F44" s="25">
        <f>SUM(F25:F43)</f>
        <v>0</v>
      </c>
      <c r="G44" s="25">
        <f>SUM(G25:G30)</f>
        <v>0</v>
      </c>
      <c r="H44" s="25">
        <f>SUM(H25:H43)</f>
        <v>0</v>
      </c>
      <c r="I44" s="40"/>
      <c r="J44" s="38"/>
    </row>
    <row r="45" customHeight="1" spans="1:10">
      <c r="A45" s="13">
        <v>5</v>
      </c>
      <c r="B45" s="14" t="s">
        <v>27</v>
      </c>
      <c r="C45" s="16">
        <v>0</v>
      </c>
      <c r="D45" s="13">
        <v>0</v>
      </c>
      <c r="E45" s="15">
        <f>C45*D45</f>
        <v>0</v>
      </c>
      <c r="F45" s="16">
        <v>0</v>
      </c>
      <c r="G45" s="16">
        <v>0</v>
      </c>
      <c r="H45" s="16">
        <f>F45+G45</f>
        <v>0</v>
      </c>
      <c r="I45" s="36"/>
      <c r="J45" s="38"/>
    </row>
    <row r="46" customHeight="1" spans="1:10">
      <c r="A46" s="17"/>
      <c r="B46" s="18"/>
      <c r="C46" s="16"/>
      <c r="D46" s="17"/>
      <c r="E46" s="19"/>
      <c r="F46" s="16">
        <v>0</v>
      </c>
      <c r="G46" s="16">
        <v>0</v>
      </c>
      <c r="H46" s="16">
        <f>F46+G46</f>
        <v>0</v>
      </c>
      <c r="I46" s="36"/>
      <c r="J46" s="38"/>
    </row>
    <row r="47" customHeight="1" spans="1:10">
      <c r="A47" s="17"/>
      <c r="B47" s="18"/>
      <c r="C47" s="16"/>
      <c r="D47" s="17"/>
      <c r="E47" s="19"/>
      <c r="F47" s="16">
        <v>0</v>
      </c>
      <c r="G47" s="16">
        <v>0</v>
      </c>
      <c r="H47" s="16">
        <f>F47+G47</f>
        <v>0</v>
      </c>
      <c r="I47" s="36"/>
      <c r="J47" s="38"/>
    </row>
    <row r="48" s="1" customFormat="1" customHeight="1" spans="1:10">
      <c r="A48" s="17"/>
      <c r="B48" s="18"/>
      <c r="C48" s="16"/>
      <c r="D48" s="17"/>
      <c r="E48" s="19"/>
      <c r="F48" s="16">
        <v>0</v>
      </c>
      <c r="G48" s="16">
        <v>0</v>
      </c>
      <c r="H48" s="16">
        <f>F48+G48</f>
        <v>0</v>
      </c>
      <c r="I48" s="36"/>
      <c r="J48" s="39"/>
    </row>
    <row r="49" customHeight="1" spans="1:10">
      <c r="A49" s="17"/>
      <c r="B49" s="18"/>
      <c r="C49" s="16"/>
      <c r="D49" s="17"/>
      <c r="E49" s="19"/>
      <c r="F49" s="16">
        <v>0</v>
      </c>
      <c r="G49" s="16">
        <v>0</v>
      </c>
      <c r="H49" s="16">
        <f>F49+G49</f>
        <v>0</v>
      </c>
      <c r="I49" s="36"/>
      <c r="J49" s="37" t="s">
        <v>28</v>
      </c>
    </row>
    <row r="50" customHeight="1" spans="1:10">
      <c r="A50" s="20"/>
      <c r="B50" s="21"/>
      <c r="C50" s="16"/>
      <c r="D50" s="20"/>
      <c r="E50" s="22"/>
      <c r="F50" s="16">
        <v>0</v>
      </c>
      <c r="G50" s="16">
        <v>0</v>
      </c>
      <c r="H50" s="16">
        <f t="shared" ref="H50" si="2">F50+G50</f>
        <v>0</v>
      </c>
      <c r="I50" s="36"/>
      <c r="J50" s="42"/>
    </row>
    <row r="51" customHeight="1" spans="1:10">
      <c r="A51" s="23"/>
      <c r="B51" s="24" t="s">
        <v>29</v>
      </c>
      <c r="C51" s="25">
        <f>SUM(C45)</f>
        <v>0</v>
      </c>
      <c r="D51" s="25">
        <f>SUM(D45)</f>
        <v>0</v>
      </c>
      <c r="E51" s="25">
        <f>SUM(E45)</f>
        <v>0</v>
      </c>
      <c r="F51" s="25">
        <f>SUM(F45:F50)</f>
        <v>0</v>
      </c>
      <c r="G51" s="25">
        <f>SUM(G45:G50)</f>
        <v>0</v>
      </c>
      <c r="H51" s="25">
        <f>SUM(H45:H50)</f>
        <v>0</v>
      </c>
      <c r="I51" s="40"/>
      <c r="J51" s="42"/>
    </row>
    <row r="52" customHeight="1" spans="1:10">
      <c r="A52" s="26">
        <v>6</v>
      </c>
      <c r="B52" s="27" t="s">
        <v>30</v>
      </c>
      <c r="C52" s="16">
        <v>0</v>
      </c>
      <c r="D52" s="28"/>
      <c r="E52" s="16">
        <f t="shared" ref="E52:E69" si="3">C52*D52</f>
        <v>0</v>
      </c>
      <c r="F52" s="16">
        <v>0</v>
      </c>
      <c r="G52" s="16">
        <v>0</v>
      </c>
      <c r="H52" s="16">
        <f t="shared" ref="H52:H67" si="4">F52+G52</f>
        <v>0</v>
      </c>
      <c r="I52" s="36"/>
      <c r="J52" s="42"/>
    </row>
    <row r="53" s="1" customFormat="1" customHeight="1" spans="1:10">
      <c r="A53" s="26"/>
      <c r="B53" s="27"/>
      <c r="C53" s="16"/>
      <c r="D53" s="28"/>
      <c r="E53" s="16"/>
      <c r="F53" s="16">
        <v>0</v>
      </c>
      <c r="G53" s="16">
        <v>0</v>
      </c>
      <c r="H53" s="16">
        <f t="shared" si="4"/>
        <v>0</v>
      </c>
      <c r="I53" s="36"/>
      <c r="J53" s="43"/>
    </row>
    <row r="54" customHeight="1" spans="1:10">
      <c r="A54" s="26"/>
      <c r="B54" s="27"/>
      <c r="C54" s="16"/>
      <c r="D54" s="28"/>
      <c r="E54" s="16"/>
      <c r="F54" s="16">
        <v>0</v>
      </c>
      <c r="G54" s="16">
        <v>0</v>
      </c>
      <c r="H54" s="16">
        <f t="shared" si="4"/>
        <v>0</v>
      </c>
      <c r="I54" s="36"/>
      <c r="J54" s="45"/>
    </row>
    <row r="55" customHeight="1" spans="1:10">
      <c r="A55" s="26"/>
      <c r="B55" s="27"/>
      <c r="C55" s="16"/>
      <c r="D55" s="28"/>
      <c r="E55" s="16"/>
      <c r="F55" s="16">
        <v>0</v>
      </c>
      <c r="G55" s="16">
        <v>0</v>
      </c>
      <c r="H55" s="16">
        <f t="shared" si="4"/>
        <v>0</v>
      </c>
      <c r="I55" s="36"/>
      <c r="J55" s="46"/>
    </row>
    <row r="56" customHeight="1" spans="1:10">
      <c r="A56" s="23"/>
      <c r="B56" s="24" t="s">
        <v>31</v>
      </c>
      <c r="C56" s="25">
        <f>SUM(C52)</f>
        <v>0</v>
      </c>
      <c r="D56" s="25">
        <f t="shared" ref="D56:E56" si="5">SUM(D52)</f>
        <v>0</v>
      </c>
      <c r="E56" s="25">
        <f t="shared" si="5"/>
        <v>0</v>
      </c>
      <c r="F56" s="25">
        <f>SUM(F52:F55)</f>
        <v>0</v>
      </c>
      <c r="G56" s="25">
        <f t="shared" ref="G56:H56" si="6">SUM(G52:G55)</f>
        <v>0</v>
      </c>
      <c r="H56" s="25">
        <f t="shared" si="6"/>
        <v>0</v>
      </c>
      <c r="I56" s="40"/>
      <c r="J56" s="46"/>
    </row>
    <row r="57" customHeight="1" spans="1:10">
      <c r="A57" s="26">
        <v>7</v>
      </c>
      <c r="B57" s="27" t="s">
        <v>32</v>
      </c>
      <c r="C57" s="16">
        <v>0</v>
      </c>
      <c r="D57" s="28"/>
      <c r="E57" s="16">
        <f t="shared" si="3"/>
        <v>0</v>
      </c>
      <c r="F57" s="16">
        <v>0</v>
      </c>
      <c r="G57" s="16">
        <v>0</v>
      </c>
      <c r="H57" s="16">
        <f t="shared" si="4"/>
        <v>0</v>
      </c>
      <c r="I57" s="36"/>
      <c r="J57" s="46"/>
    </row>
    <row r="58" s="1" customFormat="1" customHeight="1" spans="1:10">
      <c r="A58" s="26"/>
      <c r="B58" s="27"/>
      <c r="C58" s="16"/>
      <c r="D58" s="28"/>
      <c r="E58" s="16"/>
      <c r="F58" s="16">
        <v>0</v>
      </c>
      <c r="G58" s="16">
        <v>0</v>
      </c>
      <c r="H58" s="16">
        <f t="shared" si="4"/>
        <v>0</v>
      </c>
      <c r="I58" s="36"/>
      <c r="J58" s="47"/>
    </row>
    <row r="59" customHeight="1" spans="1:10">
      <c r="A59" s="26"/>
      <c r="B59" s="27"/>
      <c r="C59" s="16"/>
      <c r="D59" s="28"/>
      <c r="E59" s="16"/>
      <c r="F59" s="16">
        <v>0</v>
      </c>
      <c r="G59" s="16">
        <v>0</v>
      </c>
      <c r="H59" s="16">
        <f t="shared" si="4"/>
        <v>0</v>
      </c>
      <c r="I59" s="36"/>
      <c r="J59" s="41" t="s">
        <v>33</v>
      </c>
    </row>
    <row r="60" customHeight="1" spans="1:10">
      <c r="A60" s="26"/>
      <c r="B60" s="27"/>
      <c r="C60" s="16"/>
      <c r="D60" s="28"/>
      <c r="E60" s="16"/>
      <c r="F60" s="16">
        <v>0</v>
      </c>
      <c r="G60" s="16">
        <v>0</v>
      </c>
      <c r="H60" s="16">
        <f t="shared" si="4"/>
        <v>0</v>
      </c>
      <c r="I60" s="36"/>
      <c r="J60" s="42"/>
    </row>
    <row r="61" s="1" customFormat="1" customHeight="1" spans="1:10">
      <c r="A61" s="23"/>
      <c r="B61" s="24" t="s">
        <v>34</v>
      </c>
      <c r="C61" s="25">
        <f>SUM(C57)</f>
        <v>0</v>
      </c>
      <c r="D61" s="25">
        <f t="shared" ref="D61:E61" si="7">SUM(D57)</f>
        <v>0</v>
      </c>
      <c r="E61" s="25">
        <f t="shared" si="7"/>
        <v>0</v>
      </c>
      <c r="F61" s="25">
        <f>SUM(F57:F60)</f>
        <v>0</v>
      </c>
      <c r="G61" s="25">
        <f t="shared" ref="G61:H61" si="8">SUM(G57:G60)</f>
        <v>0</v>
      </c>
      <c r="H61" s="25">
        <f t="shared" si="8"/>
        <v>0</v>
      </c>
      <c r="I61" s="40"/>
      <c r="J61" s="43"/>
    </row>
    <row r="62" customHeight="1" spans="1:10">
      <c r="A62" s="26">
        <v>8</v>
      </c>
      <c r="B62" s="27" t="s">
        <v>35</v>
      </c>
      <c r="C62" s="16">
        <v>0</v>
      </c>
      <c r="D62" s="28"/>
      <c r="E62" s="16">
        <f t="shared" si="3"/>
        <v>0</v>
      </c>
      <c r="F62" s="16">
        <v>0</v>
      </c>
      <c r="G62" s="16">
        <v>0</v>
      </c>
      <c r="H62" s="16">
        <f t="shared" si="4"/>
        <v>0</v>
      </c>
      <c r="I62" s="36"/>
      <c r="J62" s="37" t="s">
        <v>36</v>
      </c>
    </row>
    <row r="63" customHeight="1" spans="1:10">
      <c r="A63" s="26"/>
      <c r="B63" s="27"/>
      <c r="C63" s="16"/>
      <c r="D63" s="28"/>
      <c r="E63" s="16"/>
      <c r="F63" s="16">
        <v>0</v>
      </c>
      <c r="G63" s="16">
        <v>0</v>
      </c>
      <c r="H63" s="16">
        <f t="shared" si="4"/>
        <v>0</v>
      </c>
      <c r="I63" s="36"/>
      <c r="J63" s="38"/>
    </row>
    <row r="64" customHeight="1" spans="1:10">
      <c r="A64" s="23"/>
      <c r="B64" s="24" t="s">
        <v>37</v>
      </c>
      <c r="C64" s="25">
        <f>SUM(C62)</f>
        <v>0</v>
      </c>
      <c r="D64" s="25">
        <f t="shared" ref="D64:E64" si="9">SUM(D62)</f>
        <v>0</v>
      </c>
      <c r="E64" s="25">
        <f t="shared" si="9"/>
        <v>0</v>
      </c>
      <c r="F64" s="25">
        <f>SUM(F62:F63)</f>
        <v>0</v>
      </c>
      <c r="G64" s="25">
        <f t="shared" ref="G64:H64" si="10">SUM(G62:G63)</f>
        <v>0</v>
      </c>
      <c r="H64" s="25">
        <f t="shared" si="10"/>
        <v>0</v>
      </c>
      <c r="I64" s="40"/>
      <c r="J64" s="38"/>
    </row>
    <row r="65" s="1" customFormat="1" customHeight="1" spans="1:10">
      <c r="A65" s="26">
        <v>9</v>
      </c>
      <c r="B65" s="27" t="s">
        <v>38</v>
      </c>
      <c r="C65" s="16">
        <v>0</v>
      </c>
      <c r="D65" s="28"/>
      <c r="E65" s="16">
        <f t="shared" si="3"/>
        <v>0</v>
      </c>
      <c r="F65" s="16">
        <v>0</v>
      </c>
      <c r="G65" s="16">
        <v>0</v>
      </c>
      <c r="H65" s="16">
        <f t="shared" si="4"/>
        <v>0</v>
      </c>
      <c r="I65" s="36"/>
      <c r="J65" s="39"/>
    </row>
    <row r="66" customHeight="1" spans="1:10">
      <c r="A66" s="26"/>
      <c r="B66" s="27"/>
      <c r="C66" s="16"/>
      <c r="D66" s="28"/>
      <c r="E66" s="16"/>
      <c r="F66" s="16">
        <v>0</v>
      </c>
      <c r="G66" s="16">
        <v>0</v>
      </c>
      <c r="H66" s="16">
        <f t="shared" si="4"/>
        <v>0</v>
      </c>
      <c r="I66" s="36"/>
      <c r="J66" s="45"/>
    </row>
    <row r="67" customHeight="1" spans="1:10">
      <c r="A67" s="26"/>
      <c r="B67" s="27"/>
      <c r="C67" s="16"/>
      <c r="D67" s="28"/>
      <c r="E67" s="16"/>
      <c r="F67" s="16">
        <v>0</v>
      </c>
      <c r="G67" s="16">
        <v>0</v>
      </c>
      <c r="H67" s="16">
        <f t="shared" si="4"/>
        <v>0</v>
      </c>
      <c r="I67" s="36"/>
      <c r="J67" s="46"/>
    </row>
    <row r="68" customHeight="1" spans="1:10">
      <c r="A68" s="23"/>
      <c r="B68" s="24" t="s">
        <v>39</v>
      </c>
      <c r="C68" s="25">
        <f>SUM(C65)</f>
        <v>0</v>
      </c>
      <c r="D68" s="25">
        <f t="shared" ref="D68:E68" si="11">SUM(D65)</f>
        <v>0</v>
      </c>
      <c r="E68" s="25">
        <f t="shared" si="11"/>
        <v>0</v>
      </c>
      <c r="F68" s="25">
        <f>SUM(F65:F67)</f>
        <v>0</v>
      </c>
      <c r="G68" s="25">
        <f t="shared" ref="G68:H68" si="12">SUM(G65:G67)</f>
        <v>0</v>
      </c>
      <c r="H68" s="25">
        <f t="shared" si="12"/>
        <v>0</v>
      </c>
      <c r="I68" s="40"/>
      <c r="J68" s="46"/>
    </row>
    <row r="69" customHeight="1" spans="1:10">
      <c r="A69" s="13">
        <v>10</v>
      </c>
      <c r="B69" s="27" t="s">
        <v>40</v>
      </c>
      <c r="C69" s="16">
        <v>0</v>
      </c>
      <c r="D69" s="28"/>
      <c r="E69" s="16">
        <f t="shared" si="3"/>
        <v>0</v>
      </c>
      <c r="F69" s="16">
        <v>7200</v>
      </c>
      <c r="G69" s="16">
        <v>0</v>
      </c>
      <c r="H69" s="16">
        <v>7200</v>
      </c>
      <c r="I69" s="36"/>
      <c r="J69" s="46"/>
    </row>
    <row r="70" customHeight="1" spans="1:10">
      <c r="A70" s="17"/>
      <c r="B70" s="27"/>
      <c r="C70" s="16"/>
      <c r="D70" s="28"/>
      <c r="E70" s="16"/>
      <c r="F70" s="16">
        <v>7800</v>
      </c>
      <c r="G70" s="16">
        <v>0</v>
      </c>
      <c r="H70" s="16">
        <f>F70+G70</f>
        <v>7800</v>
      </c>
      <c r="I70" s="36"/>
      <c r="J70" s="46"/>
    </row>
    <row r="71" customHeight="1" spans="1:10">
      <c r="A71" s="17"/>
      <c r="B71" s="27"/>
      <c r="C71" s="16"/>
      <c r="D71" s="28"/>
      <c r="E71" s="16"/>
      <c r="F71" s="16">
        <v>8400</v>
      </c>
      <c r="G71" s="16">
        <v>0</v>
      </c>
      <c r="H71" s="16">
        <f>F71+G71</f>
        <v>8400</v>
      </c>
      <c r="I71" s="36"/>
      <c r="J71" s="46"/>
    </row>
    <row r="72" customHeight="1" spans="1:10">
      <c r="A72" s="17"/>
      <c r="B72" s="27"/>
      <c r="C72" s="16"/>
      <c r="D72" s="28"/>
      <c r="E72" s="16"/>
      <c r="F72" s="16">
        <v>0</v>
      </c>
      <c r="G72" s="16">
        <v>0</v>
      </c>
      <c r="H72" s="16">
        <f t="shared" ref="H72:H75" si="13">F72+G72</f>
        <v>0</v>
      </c>
      <c r="I72" s="36"/>
      <c r="J72" s="46"/>
    </row>
    <row r="73" s="1" customFormat="1" customHeight="1" spans="1:10">
      <c r="A73" s="17"/>
      <c r="B73" s="27"/>
      <c r="C73" s="16"/>
      <c r="D73" s="28"/>
      <c r="E73" s="16"/>
      <c r="F73" s="16">
        <v>0</v>
      </c>
      <c r="G73" s="16">
        <v>0</v>
      </c>
      <c r="H73" s="16">
        <f t="shared" si="13"/>
        <v>0</v>
      </c>
      <c r="I73" s="36"/>
      <c r="J73" s="47"/>
    </row>
    <row r="74" customHeight="1" spans="1:10">
      <c r="A74" s="17"/>
      <c r="B74" s="27"/>
      <c r="C74" s="16"/>
      <c r="D74" s="28"/>
      <c r="E74" s="16"/>
      <c r="F74" s="16">
        <v>0</v>
      </c>
      <c r="G74" s="16">
        <v>0</v>
      </c>
      <c r="H74" s="16">
        <f t="shared" si="13"/>
        <v>0</v>
      </c>
      <c r="I74" s="36"/>
      <c r="J74" s="55"/>
    </row>
    <row r="75" customHeight="1" spans="1:9">
      <c r="A75" s="20"/>
      <c r="B75" s="27"/>
      <c r="C75" s="16"/>
      <c r="D75" s="28"/>
      <c r="E75" s="16"/>
      <c r="F75" s="16">
        <v>0</v>
      </c>
      <c r="G75" s="16">
        <v>0</v>
      </c>
      <c r="H75" s="16">
        <f t="shared" si="13"/>
        <v>0</v>
      </c>
      <c r="I75" s="36"/>
    </row>
    <row r="76" customHeight="1" spans="1:9">
      <c r="A76" s="23"/>
      <c r="B76" s="24" t="s">
        <v>41</v>
      </c>
      <c r="C76" s="25">
        <f>SUM(C69)</f>
        <v>0</v>
      </c>
      <c r="D76" s="25">
        <f t="shared" ref="D76:E76" si="14">SUM(D69)</f>
        <v>0</v>
      </c>
      <c r="E76" s="25">
        <f t="shared" si="14"/>
        <v>0</v>
      </c>
      <c r="F76" s="25">
        <f>SUM(F69:F75)</f>
        <v>23400</v>
      </c>
      <c r="G76" s="25">
        <f t="shared" ref="G76:H76" si="15">SUM(G69:G75)</f>
        <v>0</v>
      </c>
      <c r="H76" s="25">
        <f t="shared" si="15"/>
        <v>23400</v>
      </c>
      <c r="I76" s="40"/>
    </row>
    <row r="77" customHeight="1" spans="1:9">
      <c r="A77" s="23"/>
      <c r="B77" s="24" t="s">
        <v>42</v>
      </c>
      <c r="C77" s="25">
        <f t="shared" ref="C77:H77" si="16">SUM(C76,C68,C64,C61,C56,C51,C44,C24,C18,C15)</f>
        <v>0</v>
      </c>
      <c r="D77" s="25">
        <f t="shared" si="16"/>
        <v>0</v>
      </c>
      <c r="E77" s="25">
        <f t="shared" si="16"/>
        <v>0</v>
      </c>
      <c r="F77" s="25">
        <f t="shared" si="16"/>
        <v>24336.5</v>
      </c>
      <c r="G77" s="25">
        <f t="shared" si="16"/>
        <v>0</v>
      </c>
      <c r="H77" s="25">
        <f t="shared" si="16"/>
        <v>24336.5</v>
      </c>
      <c r="I77" s="40"/>
    </row>
    <row r="78" customHeight="1" spans="1:9">
      <c r="A78" s="48" t="s">
        <v>43</v>
      </c>
      <c r="B78" s="49"/>
      <c r="C78" s="50" t="s">
        <v>44</v>
      </c>
      <c r="D78" s="50"/>
      <c r="E78" s="50" t="s">
        <v>45</v>
      </c>
      <c r="F78" s="50"/>
      <c r="G78" s="50" t="s">
        <v>46</v>
      </c>
      <c r="H78" s="50"/>
      <c r="I78" s="56" t="s">
        <v>47</v>
      </c>
    </row>
    <row r="79" customHeight="1" spans="1:9">
      <c r="A79" s="51">
        <f>C77</f>
        <v>0</v>
      </c>
      <c r="B79" s="52"/>
      <c r="C79" s="52">
        <f>H77</f>
        <v>24336.5</v>
      </c>
      <c r="D79" s="52"/>
      <c r="E79" s="52">
        <f>F77</f>
        <v>24336.5</v>
      </c>
      <c r="F79" s="52"/>
      <c r="G79" s="52">
        <f>G77</f>
        <v>0</v>
      </c>
      <c r="H79" s="52"/>
      <c r="I79" s="57">
        <f>A79-C79</f>
        <v>-24336.5</v>
      </c>
    </row>
    <row r="81" customHeight="1" spans="1:9">
      <c r="A81" s="53" t="s">
        <v>48</v>
      </c>
      <c r="B81" s="1"/>
      <c r="C81" s="54" t="s">
        <v>49</v>
      </c>
      <c r="D81" s="53"/>
      <c r="E81" s="53" t="s">
        <v>50</v>
      </c>
      <c r="F81" s="53"/>
      <c r="G81" s="53" t="s">
        <v>51</v>
      </c>
      <c r="H81" s="53"/>
      <c r="I81" s="1"/>
    </row>
  </sheetData>
  <mergeCells count="76">
    <mergeCell ref="C2:H2"/>
    <mergeCell ref="C6:E6"/>
    <mergeCell ref="F6:I6"/>
    <mergeCell ref="A78:B78"/>
    <mergeCell ref="C78:D78"/>
    <mergeCell ref="E78:F78"/>
    <mergeCell ref="G78:H78"/>
    <mergeCell ref="A79:B79"/>
    <mergeCell ref="C79:D79"/>
    <mergeCell ref="E79:F79"/>
    <mergeCell ref="G79:H79"/>
    <mergeCell ref="A6:A7"/>
    <mergeCell ref="A8:A14"/>
    <mergeCell ref="A16:A17"/>
    <mergeCell ref="A19:A23"/>
    <mergeCell ref="A25:A43"/>
    <mergeCell ref="A45:A50"/>
    <mergeCell ref="A52:A55"/>
    <mergeCell ref="A57:A60"/>
    <mergeCell ref="A62:A63"/>
    <mergeCell ref="A65:A67"/>
    <mergeCell ref="A69:A75"/>
    <mergeCell ref="B6:B7"/>
    <mergeCell ref="B8:B14"/>
    <mergeCell ref="B16:B17"/>
    <mergeCell ref="B19:B23"/>
    <mergeCell ref="B25:B43"/>
    <mergeCell ref="B45:B50"/>
    <mergeCell ref="B52:B55"/>
    <mergeCell ref="B57:B60"/>
    <mergeCell ref="B62:B63"/>
    <mergeCell ref="B65:B67"/>
    <mergeCell ref="B69:B75"/>
    <mergeCell ref="C8:C14"/>
    <mergeCell ref="C16:C17"/>
    <mergeCell ref="C19:C23"/>
    <mergeCell ref="C25:C43"/>
    <mergeCell ref="C45:C50"/>
    <mergeCell ref="C52:C55"/>
    <mergeCell ref="C57:C60"/>
    <mergeCell ref="C62:C63"/>
    <mergeCell ref="C65:C67"/>
    <mergeCell ref="C69:C75"/>
    <mergeCell ref="D8:D14"/>
    <mergeCell ref="D16:D17"/>
    <mergeCell ref="D19:D23"/>
    <mergeCell ref="D25:D43"/>
    <mergeCell ref="D45:D50"/>
    <mergeCell ref="D52:D55"/>
    <mergeCell ref="D57:D60"/>
    <mergeCell ref="D62:D63"/>
    <mergeCell ref="D65:D67"/>
    <mergeCell ref="D69:D75"/>
    <mergeCell ref="E8:E14"/>
    <mergeCell ref="E16:E17"/>
    <mergeCell ref="E19:E23"/>
    <mergeCell ref="E25:E43"/>
    <mergeCell ref="E45:E50"/>
    <mergeCell ref="E52:E55"/>
    <mergeCell ref="E57:E60"/>
    <mergeCell ref="E62:E63"/>
    <mergeCell ref="E65:E67"/>
    <mergeCell ref="E69:E75"/>
    <mergeCell ref="J4:J5"/>
    <mergeCell ref="J6:J7"/>
    <mergeCell ref="J8:J13"/>
    <mergeCell ref="J14:J16"/>
    <mergeCell ref="J17:J22"/>
    <mergeCell ref="J23:J29"/>
    <mergeCell ref="J30:J48"/>
    <mergeCell ref="J49:J53"/>
    <mergeCell ref="J54:J58"/>
    <mergeCell ref="J59:J61"/>
    <mergeCell ref="J62:J65"/>
    <mergeCell ref="J66:J73"/>
    <mergeCell ref="H4:I5"/>
  </mergeCells>
  <pageMargins left="0.699305555555556" right="0.699305555555556" top="0.75" bottom="0.75" header="0.3" footer="0.3"/>
  <pageSetup paperSize="9" scale="42" orientation="portrait" verticalDpi="3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岚岚</cp:lastModifiedBy>
  <dcterms:created xsi:type="dcterms:W3CDTF">2014-04-15T08:52:00Z</dcterms:created>
  <cp:lastPrinted>2022-07-13T08:17:00Z</cp:lastPrinted>
  <dcterms:modified xsi:type="dcterms:W3CDTF">2024-09-02T08:12:00Z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4913A71BE83C43B4A8948D90A860E06D</vt:lpwstr>
  </property>
</Properties>
</file>