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2" i="3"/>
  <c r="E55"/>
  <c r="A60" s="1"/>
  <c r="H21"/>
  <c r="H19"/>
  <c r="F23"/>
  <c r="H24"/>
  <c r="H47"/>
  <c r="E47"/>
  <c r="H11"/>
  <c r="H10"/>
  <c r="H9"/>
  <c r="H8"/>
  <c r="H20"/>
  <c r="H18"/>
  <c r="H17"/>
  <c r="H12"/>
  <c r="G54"/>
  <c r="F54"/>
  <c r="C54"/>
  <c r="G46"/>
  <c r="F46"/>
  <c r="G42"/>
  <c r="F42"/>
  <c r="G39"/>
  <c r="F39"/>
  <c r="G34"/>
  <c r="F34"/>
  <c r="G29"/>
  <c r="F29"/>
  <c r="G26"/>
  <c r="F26"/>
  <c r="G23"/>
  <c r="D23"/>
  <c r="C23"/>
  <c r="G16"/>
  <c r="F16"/>
  <c r="D16"/>
  <c r="C16"/>
  <c r="G13"/>
  <c r="F13"/>
  <c r="D13"/>
  <c r="C13"/>
  <c r="H23" l="1"/>
  <c r="G55"/>
  <c r="G60" s="1"/>
  <c r="F55"/>
  <c r="E60" s="1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3" s="1"/>
  <c r="H14"/>
  <c r="H16" s="1"/>
  <c r="H25"/>
  <c r="H27"/>
  <c r="H29" s="1"/>
  <c r="H30"/>
  <c r="H31"/>
  <c r="H32"/>
  <c r="H33"/>
  <c r="H35"/>
  <c r="H36"/>
  <c r="H37"/>
  <c r="H38"/>
  <c r="H40"/>
  <c r="H41"/>
  <c r="H43"/>
  <c r="H44"/>
  <c r="H45"/>
  <c r="H54"/>
  <c r="E14"/>
  <c r="E16" s="1"/>
  <c r="E17"/>
  <c r="E23" s="1"/>
  <c r="E24"/>
  <c r="E26" s="1"/>
  <c r="E27"/>
  <c r="E29" s="1"/>
  <c r="E30"/>
  <c r="E34" s="1"/>
  <c r="E35"/>
  <c r="E39" s="1"/>
  <c r="E40"/>
  <c r="E42" s="1"/>
  <c r="E43"/>
  <c r="E46" s="1"/>
  <c r="E54"/>
  <c r="C55" l="1"/>
  <c r="H26"/>
  <c r="H13"/>
  <c r="D55"/>
  <c r="H46"/>
  <c r="H42"/>
  <c r="H39"/>
  <c r="H34"/>
  <c r="H55" l="1"/>
  <c r="C60" s="1"/>
  <c r="I60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<sst xmlns="http://schemas.openxmlformats.org/spreadsheetml/2006/main" count="59" uniqueCount="59">
  <si>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</si>
  <si>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</si>
  <si>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</si>
  <si>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</si>
  <si>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</si>
  <si>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</si>
  <si>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</si>
  <si>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</si>
  <si>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</si>
  <si>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</si>
  <si>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</si>
  <si>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</si>
  <si>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</si>
  <si>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</si>
  <si>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</si>
  <si>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</si>
  <si>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</si>
  <si>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</si>
  <si>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</si>
  <si>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</si>
  <si>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</si>
  <si>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</si>
  <si>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</si>
  <si>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</si>
  <si>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</si>
  <si>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</si>
  <si>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</si>
  <si>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</si>
  <si>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</si>
  <si>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</si>
  <si>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</si>
  <si>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</si>
  <si>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</si>
  <si>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</si>
  <si>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</si>
  <si>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</si>
  <si>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</si>
  <si>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</si>
  <si>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</si>
  <si>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</si>
  <si>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</si>
  <si>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</si>
  <si>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</si>
  <si>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</si>
  <si>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</si>
  <si>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</si>
  <si>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</si>
  <si>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</si>
  <si>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</si>
  <si>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</si>
  <si>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</si>
  <si>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</si>
  <si>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</si>
  <si>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踩点租车费</t>
    <phoneticPr fontId="1" type="noConversion"/>
  </si>
  <si>
    <t>尼尔森车辆清洗</t>
    <phoneticPr fontId="1" type="noConversion"/>
  </si>
  <si>
    <t>加油费</t>
    <phoneticPr fontId="1" type="noConversion"/>
  </si>
  <si>
    <t>媒体公关打车报销</t>
    <phoneticPr fontId="1" type="noConversion"/>
  </si>
  <si>
    <t>餐费</t>
    <phoneticPr fontId="1" type="noConversion"/>
  </si>
  <si>
    <t>媒体高铁报销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</si>
</sst>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topLeftCell="A16" zoomScaleNormal="100" workbookViewId="0">
      <selection activeCell="I22" sqref="I22"/>
    </sheetView>
  </sheetViews>
  <sheetFormatPr defaultRowHeight="21" customHeight="1"/>
  <cols>
    <col min="1" max="1" width="9" style="1"/>
    <col min="2" max="2" width="13.375" customWidth="1"/>
    <col min="3" max="3" width="12.25" style="7" customWidth="1"/>
    <col min="5" max="5" width="13.25" bestFit="1" customWidth="1"/>
    <col min="6" max="6" width="13.5" customWidth="1"/>
    <col min="8" max="8" width="12.75" customWidth="1"/>
    <col min="9" max="9" width="24.875" customWidth="1"/>
    <col min="10" max="10" width="38.25" customWidth="1"/>
  </cols>
  <sheetData>
    <row r="2" spans="1:12" ht="21" customHeight="1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>
      <c r="H4" s="47" t="s">
        <v>51</v>
      </c>
      <c r="I4" s="47"/>
      <c r="J4" s="47" t="s">
        <v>52</v>
      </c>
    </row>
    <row r="5" spans="1:12" ht="21" customHeight="1">
      <c r="H5" s="48"/>
      <c r="I5" s="48"/>
      <c r="J5" s="48"/>
    </row>
    <row r="6" spans="1:12" ht="21" customHeight="1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21">
        <v>0</v>
      </c>
      <c r="G8" s="21">
        <v>0</v>
      </c>
      <c r="H8" s="21">
        <f t="shared" ref="H8:H11" si="0">F8+G8</f>
        <v>0</v>
      </c>
      <c r="I8" s="2"/>
      <c r="J8" s="52" t="s">
        <v>45</v>
      </c>
    </row>
    <row r="9" spans="1:12" ht="21" customHeight="1">
      <c r="A9" s="28"/>
      <c r="B9" s="27"/>
      <c r="C9" s="29"/>
      <c r="D9" s="30"/>
      <c r="E9" s="29"/>
      <c r="F9" s="21">
        <v>0</v>
      </c>
      <c r="G9" s="21">
        <v>0</v>
      </c>
      <c r="H9" s="21">
        <f t="shared" si="0"/>
        <v>0</v>
      </c>
      <c r="I9" s="2"/>
      <c r="J9" s="42"/>
    </row>
    <row r="10" spans="1:12" ht="21" customHeight="1">
      <c r="A10" s="28"/>
      <c r="B10" s="27"/>
      <c r="C10" s="29"/>
      <c r="D10" s="30"/>
      <c r="E10" s="29"/>
      <c r="F10" s="21">
        <v>0</v>
      </c>
      <c r="G10" s="21">
        <v>0</v>
      </c>
      <c r="H10" s="21">
        <f t="shared" si="0"/>
        <v>0</v>
      </c>
      <c r="I10" s="2"/>
      <c r="J10" s="42"/>
    </row>
    <row r="11" spans="1:12" ht="21" customHeight="1">
      <c r="A11" s="28"/>
      <c r="B11" s="27"/>
      <c r="C11" s="29"/>
      <c r="D11" s="30"/>
      <c r="E11" s="29"/>
      <c r="F11" s="21">
        <v>0</v>
      </c>
      <c r="G11" s="21">
        <v>0</v>
      </c>
      <c r="H11" s="21">
        <f t="shared" si="0"/>
        <v>0</v>
      </c>
      <c r="I11" s="2"/>
      <c r="J11" s="42"/>
    </row>
    <row r="12" spans="1:12" ht="21" customHeight="1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ref="H12:H45" si="1">F12+G12</f>
        <v>0</v>
      </c>
      <c r="I12" s="2"/>
      <c r="J12" s="42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2">SUM(G8:G12)</f>
        <v>0</v>
      </c>
      <c r="H13" s="15">
        <f>SUM(H8:H12)</f>
        <v>0</v>
      </c>
      <c r="I13" s="13"/>
      <c r="J13" s="43"/>
    </row>
    <row r="14" spans="1:12" ht="21" customHeight="1">
      <c r="A14" s="31">
        <v>2</v>
      </c>
      <c r="B14" s="33" t="s">
        <v>22</v>
      </c>
      <c r="C14" s="53">
        <v>0</v>
      </c>
      <c r="D14" s="31"/>
      <c r="E14" s="53">
        <f t="shared" ref="E14:E47" si="3">C14*D14</f>
        <v>0</v>
      </c>
      <c r="F14" s="14">
        <v>0</v>
      </c>
      <c r="G14" s="14">
        <v>0</v>
      </c>
      <c r="H14" s="14">
        <f t="shared" si="1"/>
        <v>0</v>
      </c>
      <c r="I14" s="2"/>
      <c r="J14" s="41" t="s">
        <v>38</v>
      </c>
    </row>
    <row r="15" spans="1:12" ht="21" customHeight="1">
      <c r="A15" s="32"/>
      <c r="B15" s="34"/>
      <c r="C15" s="54"/>
      <c r="D15" s="32"/>
      <c r="E15" s="54"/>
      <c r="F15" s="14">
        <v>0</v>
      </c>
      <c r="G15" s="14">
        <v>0</v>
      </c>
      <c r="H15" s="14">
        <f t="shared" ref="H15" si="4">F15+G15</f>
        <v>0</v>
      </c>
      <c r="I15" s="2"/>
      <c r="J15" s="42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" customHeight="1">
      <c r="A17" s="31">
        <v>3</v>
      </c>
      <c r="B17" s="33" t="s">
        <v>24</v>
      </c>
      <c r="C17" s="53">
        <v>28000</v>
      </c>
      <c r="D17" s="31">
        <v>0</v>
      </c>
      <c r="E17" s="53">
        <f t="shared" si="3"/>
        <v>0</v>
      </c>
      <c r="F17" s="21">
        <v>4744</v>
      </c>
      <c r="G17" s="21">
        <v>0</v>
      </c>
      <c r="H17" s="21">
        <f>F17+G17</f>
        <v>4744</v>
      </c>
      <c r="I17" s="2" t="s">
        <v>53</v>
      </c>
      <c r="J17" s="44" t="s">
        <v>39</v>
      </c>
    </row>
    <row r="18" spans="1:10" ht="21" customHeight="1">
      <c r="A18" s="40"/>
      <c r="B18" s="55"/>
      <c r="C18" s="56"/>
      <c r="D18" s="40"/>
      <c r="E18" s="56"/>
      <c r="F18" s="21">
        <v>4650</v>
      </c>
      <c r="G18" s="21">
        <v>0</v>
      </c>
      <c r="H18" s="21">
        <f>F18+G18</f>
        <v>4650</v>
      </c>
      <c r="I18" s="2" t="s">
        <v>54</v>
      </c>
      <c r="J18" s="45"/>
    </row>
    <row r="19" spans="1:10" ht="21" customHeight="1">
      <c r="A19" s="40"/>
      <c r="B19" s="55"/>
      <c r="C19" s="56"/>
      <c r="D19" s="40"/>
      <c r="E19" s="56"/>
      <c r="F19" s="21">
        <v>9663.08</v>
      </c>
      <c r="G19" s="21">
        <v>0</v>
      </c>
      <c r="H19" s="21">
        <f>F19+G19</f>
        <v>9663.08</v>
      </c>
      <c r="I19" s="2" t="s">
        <v>55</v>
      </c>
      <c r="J19" s="45"/>
    </row>
    <row r="20" spans="1:10" ht="21" customHeight="1">
      <c r="A20" s="40"/>
      <c r="B20" s="55"/>
      <c r="C20" s="56"/>
      <c r="D20" s="40"/>
      <c r="E20" s="56"/>
      <c r="F20" s="21">
        <v>7455.19</v>
      </c>
      <c r="G20" s="21">
        <v>0</v>
      </c>
      <c r="H20" s="21">
        <f t="shared" ref="H20:H22" si="5">F20+G20</f>
        <v>7455.19</v>
      </c>
      <c r="I20" s="2" t="s">
        <v>56</v>
      </c>
      <c r="J20" s="45"/>
    </row>
    <row r="21" spans="1:10" ht="21" customHeight="1">
      <c r="A21" s="40"/>
      <c r="B21" s="55"/>
      <c r="C21" s="56"/>
      <c r="D21" s="40"/>
      <c r="E21" s="56"/>
      <c r="F21" s="21">
        <v>553</v>
      </c>
      <c r="G21" s="21">
        <v>0</v>
      </c>
      <c r="H21" s="21">
        <f t="shared" ref="H21" si="6">F21+G21</f>
        <v>553</v>
      </c>
      <c r="I21" s="2" t="s">
        <v>58</v>
      </c>
      <c r="J21" s="45"/>
    </row>
    <row r="22" spans="1:10" ht="21" customHeight="1">
      <c r="A22" s="32"/>
      <c r="B22" s="34"/>
      <c r="C22" s="54"/>
      <c r="D22" s="32"/>
      <c r="E22" s="54"/>
      <c r="F22" s="21">
        <v>2062.6999999999998</v>
      </c>
      <c r="G22" s="21">
        <v>0</v>
      </c>
      <c r="H22" s="21">
        <f>F22+G22</f>
        <v>2062.6999999999998</v>
      </c>
      <c r="I22" s="2" t="s">
        <v>57</v>
      </c>
      <c r="J22" s="45"/>
    </row>
    <row r="23" spans="1:10" s="9" customFormat="1" ht="21" customHeight="1">
      <c r="A23" s="12"/>
      <c r="B23" s="8" t="s">
        <v>25</v>
      </c>
      <c r="C23" s="15">
        <f>SUM(C17)</f>
        <v>28000</v>
      </c>
      <c r="D23" s="15">
        <f t="shared" ref="D23:E23" si="7">SUM(D17)</f>
        <v>0</v>
      </c>
      <c r="E23" s="15">
        <f t="shared" si="7"/>
        <v>0</v>
      </c>
      <c r="F23" s="15">
        <f>SUM(F17:F22)</f>
        <v>29127.97</v>
      </c>
      <c r="G23" s="15">
        <f>SUM(G17:G20)</f>
        <v>0</v>
      </c>
      <c r="H23" s="15">
        <f>SUM(H17:H22)</f>
        <v>29127.97</v>
      </c>
      <c r="I23" s="13"/>
      <c r="J23" s="46"/>
    </row>
    <row r="24" spans="1:10" ht="21" customHeight="1">
      <c r="A24" s="28">
        <v>4</v>
      </c>
      <c r="B24" s="27" t="s">
        <v>4</v>
      </c>
      <c r="C24" s="29">
        <v>0</v>
      </c>
      <c r="D24" s="30"/>
      <c r="E24" s="29">
        <f t="shared" si="3"/>
        <v>0</v>
      </c>
      <c r="F24" s="21">
        <v>0</v>
      </c>
      <c r="G24" s="21">
        <v>0</v>
      </c>
      <c r="H24" s="21">
        <f t="shared" ref="H24" si="8">F24+G24</f>
        <v>0</v>
      </c>
      <c r="I24" s="2"/>
      <c r="J24" s="44" t="s">
        <v>40</v>
      </c>
    </row>
    <row r="25" spans="1:10" ht="21" customHeight="1">
      <c r="A25" s="28"/>
      <c r="B25" s="27"/>
      <c r="C25" s="29"/>
      <c r="D25" s="30"/>
      <c r="E25" s="29"/>
      <c r="F25" s="14">
        <v>0</v>
      </c>
      <c r="G25" s="14">
        <v>0</v>
      </c>
      <c r="H25" s="14">
        <f t="shared" si="1"/>
        <v>0</v>
      </c>
      <c r="I25" s="2"/>
      <c r="J25" s="45"/>
    </row>
    <row r="26" spans="1:10" s="9" customFormat="1" ht="21" customHeight="1">
      <c r="A26" s="12"/>
      <c r="B26" s="8" t="s">
        <v>26</v>
      </c>
      <c r="C26" s="15">
        <f>SUM(C24)</f>
        <v>0</v>
      </c>
      <c r="D26" s="15">
        <f t="shared" ref="D26:E26" si="9">SUM(D24)</f>
        <v>0</v>
      </c>
      <c r="E26" s="15">
        <f t="shared" si="9"/>
        <v>0</v>
      </c>
      <c r="F26" s="15">
        <f>SUM(F24:F25)</f>
        <v>0</v>
      </c>
      <c r="G26" s="15">
        <f t="shared" ref="G26" si="10">SUM(G24:G25)</f>
        <v>0</v>
      </c>
      <c r="H26" s="15">
        <f>SUM(H24:H25)</f>
        <v>0</v>
      </c>
      <c r="I26" s="13"/>
      <c r="J26" s="46"/>
    </row>
    <row r="27" spans="1:10" ht="21" customHeight="1">
      <c r="A27" s="31">
        <v>5</v>
      </c>
      <c r="B27" s="33" t="s">
        <v>27</v>
      </c>
      <c r="C27" s="53">
        <v>0</v>
      </c>
      <c r="D27" s="31"/>
      <c r="E27" s="53">
        <f t="shared" si="3"/>
        <v>0</v>
      </c>
      <c r="F27" s="14">
        <v>0</v>
      </c>
      <c r="G27" s="14">
        <v>0</v>
      </c>
      <c r="H27" s="14">
        <f t="shared" si="1"/>
        <v>0</v>
      </c>
      <c r="I27" s="2"/>
      <c r="J27" s="41" t="s">
        <v>41</v>
      </c>
    </row>
    <row r="28" spans="1:10" ht="21" customHeight="1">
      <c r="A28" s="32"/>
      <c r="B28" s="34"/>
      <c r="C28" s="54"/>
      <c r="D28" s="32"/>
      <c r="E28" s="54"/>
      <c r="F28" s="14">
        <v>0</v>
      </c>
      <c r="G28" s="14">
        <v>0</v>
      </c>
      <c r="H28" s="14">
        <f t="shared" ref="H28" si="11">F28+G28</f>
        <v>0</v>
      </c>
      <c r="I28" s="2"/>
      <c r="J28" s="42"/>
    </row>
    <row r="29" spans="1:10" s="9" customFormat="1" ht="21" customHeight="1">
      <c r="A29" s="12"/>
      <c r="B29" s="8" t="s">
        <v>32</v>
      </c>
      <c r="C29" s="15">
        <f>SUM(C27)</f>
        <v>0</v>
      </c>
      <c r="D29" s="15">
        <f t="shared" ref="D29:E29" si="12">SUM(D27)</f>
        <v>0</v>
      </c>
      <c r="E29" s="15">
        <f t="shared" si="12"/>
        <v>0</v>
      </c>
      <c r="F29" s="15">
        <f>SUM(F27:F28)</f>
        <v>0</v>
      </c>
      <c r="G29" s="15">
        <f>SUM(G27:G28)</f>
        <v>0</v>
      </c>
      <c r="H29" s="15">
        <f t="shared" ref="H29" si="13">SUM(H27:H28)</f>
        <v>0</v>
      </c>
      <c r="I29" s="13"/>
      <c r="J29" s="43"/>
    </row>
    <row r="30" spans="1:10" ht="21" customHeight="1">
      <c r="A30" s="28">
        <v>6</v>
      </c>
      <c r="B30" s="27" t="s">
        <v>28</v>
      </c>
      <c r="C30" s="29">
        <v>0</v>
      </c>
      <c r="D30" s="30"/>
      <c r="E30" s="29">
        <f t="shared" si="3"/>
        <v>0</v>
      </c>
      <c r="F30" s="14">
        <v>0</v>
      </c>
      <c r="G30" s="14">
        <v>0</v>
      </c>
      <c r="H30" s="14">
        <f t="shared" si="1"/>
        <v>0</v>
      </c>
      <c r="I30" s="2"/>
      <c r="J30" s="41" t="s">
        <v>42</v>
      </c>
    </row>
    <row r="31" spans="1:10" ht="21" customHeight="1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1"/>
        <v>0</v>
      </c>
      <c r="I31" s="2"/>
      <c r="J31" s="45"/>
    </row>
    <row r="32" spans="1:10" ht="21" customHeight="1">
      <c r="A32" s="28"/>
      <c r="B32" s="27"/>
      <c r="C32" s="29"/>
      <c r="D32" s="30"/>
      <c r="E32" s="29"/>
      <c r="F32" s="14">
        <v>0</v>
      </c>
      <c r="G32" s="14">
        <v>0</v>
      </c>
      <c r="H32" s="14">
        <f t="shared" si="1"/>
        <v>0</v>
      </c>
      <c r="I32" s="2"/>
      <c r="J32" s="45"/>
    </row>
    <row r="33" spans="1:10" ht="21" customHeight="1">
      <c r="A33" s="28"/>
      <c r="B33" s="27"/>
      <c r="C33" s="29"/>
      <c r="D33" s="30"/>
      <c r="E33" s="29"/>
      <c r="F33" s="14">
        <v>0</v>
      </c>
      <c r="G33" s="14">
        <v>0</v>
      </c>
      <c r="H33" s="14">
        <f t="shared" si="1"/>
        <v>0</v>
      </c>
      <c r="I33" s="2"/>
      <c r="J33" s="45"/>
    </row>
    <row r="34" spans="1:10" s="9" customFormat="1" ht="21" customHeight="1">
      <c r="A34" s="12"/>
      <c r="B34" s="8" t="s">
        <v>33</v>
      </c>
      <c r="C34" s="15">
        <f>SUM(C30)</f>
        <v>0</v>
      </c>
      <c r="D34" s="15">
        <f t="shared" ref="D34:E34" si="14">SUM(D30)</f>
        <v>0</v>
      </c>
      <c r="E34" s="15">
        <f t="shared" si="14"/>
        <v>0</v>
      </c>
      <c r="F34" s="15">
        <f>SUM(F30:F33)</f>
        <v>0</v>
      </c>
      <c r="G34" s="15">
        <f t="shared" ref="G34" si="15">SUM(G30:G33)</f>
        <v>0</v>
      </c>
      <c r="H34" s="15">
        <f>SUM(H30:H33)</f>
        <v>0</v>
      </c>
      <c r="I34" s="13"/>
      <c r="J34" s="46"/>
    </row>
    <row r="35" spans="1:10" ht="21" customHeight="1">
      <c r="A35" s="28">
        <v>7</v>
      </c>
      <c r="B35" s="27" t="s">
        <v>29</v>
      </c>
      <c r="C35" s="29">
        <v>0</v>
      </c>
      <c r="D35" s="30"/>
      <c r="E35" s="29">
        <f t="shared" si="3"/>
        <v>0</v>
      </c>
      <c r="F35" s="14">
        <v>0</v>
      </c>
      <c r="G35" s="14">
        <v>0</v>
      </c>
      <c r="H35" s="14">
        <f t="shared" si="1"/>
        <v>0</v>
      </c>
      <c r="I35" s="2"/>
      <c r="J35" s="49"/>
    </row>
    <row r="36" spans="1:10" ht="21" customHeight="1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1"/>
        <v>0</v>
      </c>
      <c r="I36" s="2"/>
      <c r="J36" s="50"/>
    </row>
    <row r="37" spans="1:10" ht="21" customHeight="1">
      <c r="A37" s="28"/>
      <c r="B37" s="27"/>
      <c r="C37" s="29"/>
      <c r="D37" s="30"/>
      <c r="E37" s="29"/>
      <c r="F37" s="14">
        <v>0</v>
      </c>
      <c r="G37" s="14">
        <v>0</v>
      </c>
      <c r="H37" s="14">
        <f t="shared" si="1"/>
        <v>0</v>
      </c>
      <c r="I37" s="2"/>
      <c r="J37" s="50"/>
    </row>
    <row r="38" spans="1:10" ht="21" customHeight="1">
      <c r="A38" s="28"/>
      <c r="B38" s="27"/>
      <c r="C38" s="29"/>
      <c r="D38" s="30"/>
      <c r="E38" s="29"/>
      <c r="F38" s="14">
        <v>0</v>
      </c>
      <c r="G38" s="14">
        <v>0</v>
      </c>
      <c r="H38" s="14">
        <f t="shared" si="1"/>
        <v>0</v>
      </c>
      <c r="I38" s="2"/>
      <c r="J38" s="50"/>
    </row>
    <row r="39" spans="1:10" s="9" customFormat="1" ht="21" customHeight="1">
      <c r="A39" s="12"/>
      <c r="B39" s="8" t="s">
        <v>34</v>
      </c>
      <c r="C39" s="15">
        <f>SUM(C35)</f>
        <v>0</v>
      </c>
      <c r="D39" s="15">
        <f t="shared" ref="D39:E39" si="16">SUM(D35)</f>
        <v>0</v>
      </c>
      <c r="E39" s="15">
        <f t="shared" si="16"/>
        <v>0</v>
      </c>
      <c r="F39" s="15">
        <f>SUM(F35:F38)</f>
        <v>0</v>
      </c>
      <c r="G39" s="15">
        <f t="shared" ref="G39:H39" si="17">SUM(G35:G38)</f>
        <v>0</v>
      </c>
      <c r="H39" s="15">
        <f t="shared" si="17"/>
        <v>0</v>
      </c>
      <c r="I39" s="13"/>
      <c r="J39" s="51"/>
    </row>
    <row r="40" spans="1:10" ht="21" customHeight="1">
      <c r="A40" s="28">
        <v>8</v>
      </c>
      <c r="B40" s="27" t="s">
        <v>3</v>
      </c>
      <c r="C40" s="29">
        <v>0</v>
      </c>
      <c r="D40" s="30"/>
      <c r="E40" s="29">
        <f t="shared" si="3"/>
        <v>0</v>
      </c>
      <c r="F40" s="14">
        <v>0</v>
      </c>
      <c r="G40" s="14">
        <v>0</v>
      </c>
      <c r="H40" s="14">
        <f t="shared" si="1"/>
        <v>0</v>
      </c>
      <c r="I40" s="2"/>
      <c r="J40" s="44" t="s">
        <v>43</v>
      </c>
    </row>
    <row r="41" spans="1:10" ht="21" customHeight="1">
      <c r="A41" s="28"/>
      <c r="B41" s="27"/>
      <c r="C41" s="29"/>
      <c r="D41" s="30"/>
      <c r="E41" s="29"/>
      <c r="F41" s="14">
        <v>0</v>
      </c>
      <c r="G41" s="14">
        <v>0</v>
      </c>
      <c r="H41" s="14">
        <f t="shared" si="1"/>
        <v>0</v>
      </c>
      <c r="I41" s="2"/>
      <c r="J41" s="45"/>
    </row>
    <row r="42" spans="1:10" s="9" customFormat="1" ht="21" customHeight="1">
      <c r="A42" s="12"/>
      <c r="B42" s="8" t="s">
        <v>30</v>
      </c>
      <c r="C42" s="15">
        <f>SUM(C40)</f>
        <v>0</v>
      </c>
      <c r="D42" s="15">
        <f t="shared" ref="D42:E42" si="18">SUM(D40)</f>
        <v>0</v>
      </c>
      <c r="E42" s="15">
        <f t="shared" si="18"/>
        <v>0</v>
      </c>
      <c r="F42" s="15">
        <f>SUM(F40:F41)</f>
        <v>0</v>
      </c>
      <c r="G42" s="15">
        <f t="shared" ref="G42:H42" si="19">SUM(G40:G41)</f>
        <v>0</v>
      </c>
      <c r="H42" s="15">
        <f t="shared" si="19"/>
        <v>0</v>
      </c>
      <c r="I42" s="13"/>
      <c r="J42" s="46"/>
    </row>
    <row r="43" spans="1:10" ht="21" customHeight="1">
      <c r="A43" s="28">
        <v>9</v>
      </c>
      <c r="B43" s="27" t="s">
        <v>31</v>
      </c>
      <c r="C43" s="29">
        <v>0</v>
      </c>
      <c r="D43" s="30"/>
      <c r="E43" s="29">
        <f t="shared" si="3"/>
        <v>0</v>
      </c>
      <c r="F43" s="14">
        <v>0</v>
      </c>
      <c r="G43" s="14">
        <v>0</v>
      </c>
      <c r="H43" s="14">
        <f t="shared" si="1"/>
        <v>0</v>
      </c>
      <c r="I43" s="2"/>
      <c r="J43" s="41" t="s">
        <v>44</v>
      </c>
    </row>
    <row r="44" spans="1:10" ht="21" customHeight="1">
      <c r="A44" s="28"/>
      <c r="B44" s="27"/>
      <c r="C44" s="29"/>
      <c r="D44" s="30"/>
      <c r="E44" s="29"/>
      <c r="F44" s="14">
        <v>0</v>
      </c>
      <c r="G44" s="14">
        <v>0</v>
      </c>
      <c r="H44" s="14">
        <f t="shared" si="1"/>
        <v>0</v>
      </c>
      <c r="I44" s="2"/>
      <c r="J44" s="42"/>
    </row>
    <row r="45" spans="1:10" ht="21" customHeight="1">
      <c r="A45" s="28"/>
      <c r="B45" s="27"/>
      <c r="C45" s="29"/>
      <c r="D45" s="30"/>
      <c r="E45" s="29"/>
      <c r="F45" s="14">
        <v>0</v>
      </c>
      <c r="G45" s="14">
        <v>0</v>
      </c>
      <c r="H45" s="14">
        <f t="shared" si="1"/>
        <v>0</v>
      </c>
      <c r="I45" s="2"/>
      <c r="J45" s="42"/>
    </row>
    <row r="46" spans="1:10" s="9" customFormat="1" ht="21" customHeight="1">
      <c r="A46" s="12"/>
      <c r="B46" s="8" t="s">
        <v>35</v>
      </c>
      <c r="C46" s="15">
        <f>SUM(C43)</f>
        <v>0</v>
      </c>
      <c r="D46" s="15">
        <f t="shared" ref="D46:E46" si="20">SUM(D43)</f>
        <v>0</v>
      </c>
      <c r="E46" s="15">
        <f t="shared" si="20"/>
        <v>0</v>
      </c>
      <c r="F46" s="15">
        <f>SUM(F43:F45)</f>
        <v>0</v>
      </c>
      <c r="G46" s="15">
        <f t="shared" ref="G46:H46" si="21">SUM(G43:G45)</f>
        <v>0</v>
      </c>
      <c r="H46" s="15">
        <f t="shared" si="21"/>
        <v>0</v>
      </c>
      <c r="I46" s="13"/>
      <c r="J46" s="43"/>
    </row>
    <row r="47" spans="1:10" ht="21" customHeight="1">
      <c r="A47" s="31">
        <v>10</v>
      </c>
      <c r="B47" s="27" t="s">
        <v>5</v>
      </c>
      <c r="C47" s="29">
        <v>0</v>
      </c>
      <c r="D47" s="30"/>
      <c r="E47" s="29">
        <f t="shared" si="3"/>
        <v>0</v>
      </c>
      <c r="F47" s="21">
        <v>0</v>
      </c>
      <c r="G47" s="21">
        <v>0</v>
      </c>
      <c r="H47" s="21">
        <f t="shared" ref="H47" si="22">F47+G47</f>
        <v>0</v>
      </c>
      <c r="I47" s="2"/>
      <c r="J47" s="49"/>
    </row>
    <row r="48" spans="1:10" ht="21" customHeight="1">
      <c r="A48" s="40"/>
      <c r="B48" s="27"/>
      <c r="C48" s="29"/>
      <c r="D48" s="30"/>
      <c r="E48" s="29"/>
      <c r="F48" s="14">
        <v>0</v>
      </c>
      <c r="G48" s="14">
        <v>0</v>
      </c>
      <c r="H48" s="14">
        <f t="shared" ref="H48:H53" si="23">F48+G48</f>
        <v>0</v>
      </c>
      <c r="I48" s="2"/>
      <c r="J48" s="50"/>
    </row>
    <row r="49" spans="1:10" ht="21" customHeight="1">
      <c r="A49" s="40"/>
      <c r="B49" s="27"/>
      <c r="C49" s="29"/>
      <c r="D49" s="30"/>
      <c r="E49" s="29"/>
      <c r="F49" s="14">
        <v>0</v>
      </c>
      <c r="G49" s="14">
        <v>0</v>
      </c>
      <c r="H49" s="14">
        <f t="shared" si="23"/>
        <v>0</v>
      </c>
      <c r="I49" s="2"/>
      <c r="J49" s="50"/>
    </row>
    <row r="50" spans="1:10" ht="21" customHeight="1">
      <c r="A50" s="40"/>
      <c r="B50" s="27"/>
      <c r="C50" s="29"/>
      <c r="D50" s="30"/>
      <c r="E50" s="29"/>
      <c r="F50" s="14">
        <v>0</v>
      </c>
      <c r="G50" s="14">
        <v>0</v>
      </c>
      <c r="H50" s="14">
        <f t="shared" si="23"/>
        <v>0</v>
      </c>
      <c r="I50" s="2"/>
      <c r="J50" s="50"/>
    </row>
    <row r="51" spans="1:10" ht="21" customHeight="1">
      <c r="A51" s="40"/>
      <c r="B51" s="27"/>
      <c r="C51" s="29"/>
      <c r="D51" s="30"/>
      <c r="E51" s="29"/>
      <c r="F51" s="14">
        <v>0</v>
      </c>
      <c r="G51" s="14">
        <v>0</v>
      </c>
      <c r="H51" s="14">
        <f t="shared" si="23"/>
        <v>0</v>
      </c>
      <c r="I51" s="2"/>
      <c r="J51" s="50"/>
    </row>
    <row r="52" spans="1:10" ht="21" customHeight="1">
      <c r="A52" s="40"/>
      <c r="B52" s="27"/>
      <c r="C52" s="29"/>
      <c r="D52" s="30"/>
      <c r="E52" s="29"/>
      <c r="F52" s="14">
        <v>0</v>
      </c>
      <c r="G52" s="14">
        <v>0</v>
      </c>
      <c r="H52" s="14">
        <f t="shared" si="23"/>
        <v>0</v>
      </c>
      <c r="I52" s="2"/>
      <c r="J52" s="50"/>
    </row>
    <row r="53" spans="1:10" ht="21" customHeight="1">
      <c r="A53" s="32"/>
      <c r="B53" s="27"/>
      <c r="C53" s="29"/>
      <c r="D53" s="30"/>
      <c r="E53" s="29"/>
      <c r="F53" s="14">
        <v>0</v>
      </c>
      <c r="G53" s="14">
        <v>0</v>
      </c>
      <c r="H53" s="14">
        <f t="shared" si="23"/>
        <v>0</v>
      </c>
      <c r="I53" s="2"/>
      <c r="J53" s="50"/>
    </row>
    <row r="54" spans="1:10" s="9" customFormat="1" ht="21" customHeight="1">
      <c r="A54" s="12"/>
      <c r="B54" s="8" t="s">
        <v>36</v>
      </c>
      <c r="C54" s="15">
        <f>SUM(C47)</f>
        <v>0</v>
      </c>
      <c r="D54" s="15">
        <f>SUM(D47)</f>
        <v>0</v>
      </c>
      <c r="E54" s="15">
        <f>SUM(E47)</f>
        <v>0</v>
      </c>
      <c r="F54" s="15">
        <f>SUM(F47:F53)</f>
        <v>0</v>
      </c>
      <c r="G54" s="15">
        <f>SUM(G47:G53)</f>
        <v>0</v>
      </c>
      <c r="H54" s="15">
        <f>SUM(H47:H53)</f>
        <v>0</v>
      </c>
      <c r="I54" s="13"/>
      <c r="J54" s="51"/>
    </row>
    <row r="55" spans="1:10" ht="21" customHeight="1">
      <c r="A55" s="12"/>
      <c r="B55" s="8" t="s">
        <v>37</v>
      </c>
      <c r="C55" s="15">
        <f t="shared" ref="C55:H55" si="24">SUM(C54,C46,C42,C39,C34,C29,C26,C23,C16,C13)</f>
        <v>28000</v>
      </c>
      <c r="D55" s="15">
        <f t="shared" si="24"/>
        <v>0</v>
      </c>
      <c r="E55" s="15">
        <f>C55</f>
        <v>28000</v>
      </c>
      <c r="F55" s="15">
        <f t="shared" si="24"/>
        <v>29127.97</v>
      </c>
      <c r="G55" s="15">
        <f t="shared" si="24"/>
        <v>0</v>
      </c>
      <c r="H55" s="15">
        <f t="shared" si="24"/>
        <v>29127.97</v>
      </c>
      <c r="I55" s="13"/>
      <c r="J55" s="17"/>
    </row>
    <row r="59" spans="1:10" ht="21" customHeight="1">
      <c r="A59" s="37" t="s">
        <v>12</v>
      </c>
      <c r="B59" s="38"/>
      <c r="C59" s="35" t="s">
        <v>13</v>
      </c>
      <c r="D59" s="35"/>
      <c r="E59" s="35" t="s">
        <v>17</v>
      </c>
      <c r="F59" s="35"/>
      <c r="G59" s="35" t="s">
        <v>18</v>
      </c>
      <c r="H59" s="35"/>
      <c r="I59" s="10" t="s">
        <v>14</v>
      </c>
    </row>
    <row r="60" spans="1:10" ht="21" customHeight="1">
      <c r="A60" s="39">
        <f>E55</f>
        <v>28000</v>
      </c>
      <c r="B60" s="36"/>
      <c r="C60" s="36">
        <f>H55</f>
        <v>29127.97</v>
      </c>
      <c r="D60" s="36"/>
      <c r="E60" s="36">
        <f>F55</f>
        <v>29127.97</v>
      </c>
      <c r="F60" s="36"/>
      <c r="G60" s="36">
        <f>G55</f>
        <v>0</v>
      </c>
      <c r="H60" s="36"/>
      <c r="I60" s="11">
        <f>A60-C60</f>
        <v>-1127.9700000000012</v>
      </c>
    </row>
    <row r="62" spans="1:10" ht="21" customHeight="1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6">
    <mergeCell ref="C30:C33"/>
    <mergeCell ref="D30:D33"/>
    <mergeCell ref="E30:E33"/>
    <mergeCell ref="C35:C38"/>
    <mergeCell ref="A17:A22"/>
    <mergeCell ref="B17:B22"/>
    <mergeCell ref="C17:C22"/>
    <mergeCell ref="D17:D22"/>
    <mergeCell ref="E17:E22"/>
    <mergeCell ref="D24:D25"/>
    <mergeCell ref="C27:C28"/>
    <mergeCell ref="D27:D28"/>
    <mergeCell ref="E27:E28"/>
    <mergeCell ref="C24:C25"/>
    <mergeCell ref="E24:E25"/>
    <mergeCell ref="A24:A25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30:A33"/>
    <mergeCell ref="A35:A38"/>
    <mergeCell ref="A40:A41"/>
    <mergeCell ref="A27:A28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2017-12-11T06:53:02Z</cp:lastPrinted>
  <dcterms:created xsi:type="dcterms:W3CDTF">2014-04-15T08:52:03Z</dcterms:created>
  <dcterms:modified xsi:type="dcterms:W3CDTF">2017-12-13T03:50:20Z</dcterms:modified>
</cp:coreProperties>
</file>