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4A604D4C-7A2C-494F-AF6D-7F1B91107E88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3" l="1"/>
  <c r="G29" i="3"/>
  <c r="F29" i="3"/>
  <c r="H28" i="3"/>
  <c r="G28" i="3"/>
  <c r="H27" i="3"/>
  <c r="H24" i="3"/>
  <c r="H25" i="3"/>
  <c r="H26" i="3"/>
  <c r="G52" i="3"/>
  <c r="G45" i="3"/>
  <c r="G41" i="3"/>
  <c r="G37" i="3"/>
  <c r="G33" i="3"/>
  <c r="G23" i="3"/>
  <c r="G19" i="3"/>
  <c r="G14" i="3"/>
  <c r="G11" i="3"/>
  <c r="G53" i="3"/>
  <c r="G58" i="3" s="1"/>
  <c r="C52" i="3"/>
  <c r="C45" i="3"/>
  <c r="C41" i="3"/>
  <c r="C37" i="3"/>
  <c r="C33" i="3"/>
  <c r="C29" i="3"/>
  <c r="C23" i="3"/>
  <c r="C19" i="3"/>
  <c r="C14" i="3"/>
  <c r="C11" i="3"/>
  <c r="C53" i="3"/>
  <c r="F52" i="3"/>
  <c r="D52" i="3"/>
  <c r="D45" i="3"/>
  <c r="D41" i="3"/>
  <c r="D37" i="3"/>
  <c r="D33" i="3"/>
  <c r="D29" i="3"/>
  <c r="D23" i="3"/>
  <c r="D19" i="3"/>
  <c r="D14" i="3"/>
  <c r="D11" i="3"/>
  <c r="D53" i="3"/>
  <c r="H51" i="3"/>
  <c r="H50" i="3"/>
  <c r="H49" i="3"/>
  <c r="H48" i="3"/>
  <c r="H47" i="3"/>
  <c r="H46" i="3"/>
  <c r="H52" i="3"/>
  <c r="E46" i="3"/>
  <c r="E52" i="3"/>
  <c r="E42" i="3"/>
  <c r="E45" i="3"/>
  <c r="E38" i="3"/>
  <c r="E41" i="3"/>
  <c r="E34" i="3"/>
  <c r="E37" i="3"/>
  <c r="E30" i="3"/>
  <c r="E33" i="3"/>
  <c r="E24" i="3"/>
  <c r="E29" i="3"/>
  <c r="E20" i="3"/>
  <c r="E23" i="3"/>
  <c r="E15" i="3"/>
  <c r="E19" i="3"/>
  <c r="E12" i="3"/>
  <c r="E14" i="3"/>
  <c r="E8" i="3"/>
  <c r="E11" i="3"/>
  <c r="E53" i="3"/>
  <c r="A58" i="3"/>
  <c r="H42" i="3"/>
  <c r="H43" i="3"/>
  <c r="H44" i="3"/>
  <c r="H45" i="3"/>
  <c r="F45" i="3"/>
  <c r="F41" i="3"/>
  <c r="H40" i="3"/>
  <c r="H38" i="3"/>
  <c r="H39" i="3"/>
  <c r="H41" i="3"/>
  <c r="F37" i="3"/>
  <c r="H36" i="3"/>
  <c r="H35" i="3"/>
  <c r="H34" i="3"/>
  <c r="H37" i="3"/>
  <c r="H30" i="3"/>
  <c r="H31" i="3"/>
  <c r="H32" i="3"/>
  <c r="H33" i="3"/>
  <c r="F33" i="3"/>
  <c r="F23" i="3"/>
  <c r="H22" i="3"/>
  <c r="H21" i="3"/>
  <c r="H20" i="3"/>
  <c r="H23" i="3"/>
  <c r="F19" i="3"/>
  <c r="F14" i="3"/>
  <c r="F11" i="3"/>
  <c r="F53" i="3"/>
  <c r="E58" i="3" s="1"/>
  <c r="H18" i="3"/>
  <c r="H17" i="3"/>
  <c r="H16" i="3"/>
  <c r="H15" i="3"/>
  <c r="H19" i="3"/>
  <c r="H13" i="3"/>
  <c r="H12" i="3"/>
  <c r="H14" i="3"/>
  <c r="H8" i="3"/>
  <c r="H9" i="3"/>
  <c r="H10" i="3"/>
  <c r="H11" i="3"/>
  <c r="H53" i="3"/>
  <c r="C58" i="3" s="1"/>
  <c r="I58" i="3" s="1"/>
</calcChain>
</file>

<file path=xl/sharedStrings.xml><?xml version="1.0" encoding="utf-8"?>
<sst xmlns="http://schemas.openxmlformats.org/spreadsheetml/2006/main" count="58" uniqueCount="57">
  <si>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</si>
  <si>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</si>
  <si>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</si>
  <si>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</si>
  <si>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</si>
  <si>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</si>
  <si>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</si>
  <si>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</si>
  <si>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</si>
  <si>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</si>
  <si>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</si>
  <si>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</si>
  <si>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</si>
  <si>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</si>
  <si>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</si>
  <si>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</si>
  <si>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</si>
  <si>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</si>
  <si>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</si>
  <si>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</si>
  <si>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</si>
  <si>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</si>
  <si>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</si>
  <si>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</si>
  <si>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</si>
  <si>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</si>
  <si>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</si>
  <si>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</si>
  <si>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</si>
  <si>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</si>
  <si>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</si>
  <si>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</si>
  <si>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</si>
  <si>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</si>
  <si>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</si>
  <si>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</si>
  <si>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</si>
  <si>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</si>
  <si>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</si>
  <si>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</si>
  <si>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</si>
  <si>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</si>
  <si>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</si>
  <si>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</si>
  <si>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</si>
  <si>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</si>
  <si>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</si>
  <si>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</si>
  <si>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</si>
  <si>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</si>
  <si>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</si>
  <si>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</si>
  <si>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团号：HMEA-220628-BDD299</t>
    <phoneticPr fontId="9" type="noConversion"/>
  </si>
  <si>
    <t>定制补光灯</t>
    <phoneticPr fontId="9" type="noConversion"/>
  </si>
  <si>
    <t>定制升降桌</t>
    <phoneticPr fontId="9" type="noConversion"/>
  </si>
  <si>
    <t>定制眼罩套装</t>
    <phoneticPr fontId="9" type="noConversion"/>
  </si>
  <si>
    <t>30+99定制背包打样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</si>
</sst>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3" zoomScale="70" zoomScaleNormal="70" workbookViewId="0">
      <selection activeCell="I58" sqref="I5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3.7265625" bestFit="1" customWidth="1"/>
    <col min="7" max="7" width="10" bestFit="1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1" t="s">
        <v>0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 x14ac:dyDescent="0.25">
      <c r="H4" s="54" t="s">
        <v>52</v>
      </c>
      <c r="I4" s="55"/>
      <c r="J4" s="55" t="s">
        <v>1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33" t="s">
        <v>2</v>
      </c>
      <c r="B6" s="38" t="s">
        <v>3</v>
      </c>
      <c r="C6" s="22" t="s">
        <v>4</v>
      </c>
      <c r="D6" s="22"/>
      <c r="E6" s="22"/>
      <c r="F6" s="23" t="s">
        <v>5</v>
      </c>
      <c r="G6" s="23"/>
      <c r="H6" s="23"/>
      <c r="I6" s="23"/>
      <c r="J6" s="38" t="s">
        <v>6</v>
      </c>
    </row>
    <row r="7" spans="1:12" ht="21" customHeight="1" x14ac:dyDescent="0.25">
      <c r="A7" s="33"/>
      <c r="B7" s="38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8"/>
    </row>
    <row r="8" spans="1:12" ht="21" customHeight="1" x14ac:dyDescent="0.25">
      <c r="A8" s="34">
        <v>1</v>
      </c>
      <c r="B8" s="27" t="s">
        <v>14</v>
      </c>
      <c r="C8" s="39">
        <v>0</v>
      </c>
      <c r="D8" s="45"/>
      <c r="E8" s="39">
        <f>C8*D8</f>
        <v>0</v>
      </c>
      <c r="F8" s="8">
        <v>0</v>
      </c>
      <c r="G8" s="8">
        <v>0</v>
      </c>
      <c r="H8" s="8">
        <f>F8+G8</f>
        <v>0</v>
      </c>
      <c r="I8" s="15"/>
      <c r="J8" s="48" t="s">
        <v>15</v>
      </c>
    </row>
    <row r="9" spans="1:12" ht="21" customHeight="1" x14ac:dyDescent="0.25">
      <c r="A9" s="34"/>
      <c r="B9" s="27"/>
      <c r="C9" s="39"/>
      <c r="D9" s="45"/>
      <c r="E9" s="39"/>
      <c r="F9" s="8">
        <v>0</v>
      </c>
      <c r="G9" s="8">
        <v>0</v>
      </c>
      <c r="H9" s="8">
        <f>F9+G9</f>
        <v>0</v>
      </c>
      <c r="I9" s="15"/>
      <c r="J9" s="49"/>
    </row>
    <row r="10" spans="1:12" ht="21" customHeight="1" x14ac:dyDescent="0.25">
      <c r="A10" s="34"/>
      <c r="B10" s="27"/>
      <c r="C10" s="39"/>
      <c r="D10" s="45"/>
      <c r="E10" s="39"/>
      <c r="F10" s="8">
        <v>0</v>
      </c>
      <c r="G10" s="8">
        <v>0</v>
      </c>
      <c r="H10" s="8">
        <f>F10+G10</f>
        <v>0</v>
      </c>
      <c r="I10" s="15"/>
      <c r="J10" s="49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50"/>
    </row>
    <row r="12" spans="1:12" ht="21" customHeight="1" x14ac:dyDescent="0.25">
      <c r="A12" s="35">
        <v>2</v>
      </c>
      <c r="B12" s="28" t="s">
        <v>17</v>
      </c>
      <c r="C12" s="40">
        <v>0</v>
      </c>
      <c r="D12" s="46"/>
      <c r="E12" s="40">
        <f>C12*D12</f>
        <v>0</v>
      </c>
      <c r="F12" s="8">
        <v>0</v>
      </c>
      <c r="G12" s="8">
        <v>0</v>
      </c>
      <c r="H12" s="8">
        <f>F12+G12</f>
        <v>0</v>
      </c>
      <c r="I12" s="15"/>
      <c r="J12" s="48" t="s">
        <v>18</v>
      </c>
    </row>
    <row r="13" spans="1:12" ht="21" customHeight="1" x14ac:dyDescent="0.25">
      <c r="A13" s="36"/>
      <c r="B13" s="29"/>
      <c r="C13" s="41"/>
      <c r="D13" s="47"/>
      <c r="E13" s="41"/>
      <c r="F13" s="8">
        <v>0</v>
      </c>
      <c r="G13" s="8">
        <v>0</v>
      </c>
      <c r="H13" s="8">
        <f t="shared" ref="H13" si="0">F13+G13</f>
        <v>0</v>
      </c>
      <c r="I13" s="15"/>
      <c r="J13" s="49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50"/>
    </row>
    <row r="15" spans="1:12" ht="21" customHeight="1" x14ac:dyDescent="0.25">
      <c r="A15" s="34">
        <v>3</v>
      </c>
      <c r="B15" s="27" t="s">
        <v>20</v>
      </c>
      <c r="C15" s="39">
        <v>0</v>
      </c>
      <c r="D15" s="45"/>
      <c r="E15" s="39">
        <f>C15*D15</f>
        <v>0</v>
      </c>
      <c r="F15" s="8">
        <v>0</v>
      </c>
      <c r="G15" s="8">
        <v>0</v>
      </c>
      <c r="H15" s="8">
        <f>F15+G15</f>
        <v>0</v>
      </c>
      <c r="I15" s="15"/>
      <c r="J15" s="57" t="s">
        <v>21</v>
      </c>
    </row>
    <row r="16" spans="1:12" ht="21" customHeight="1" x14ac:dyDescent="0.25">
      <c r="A16" s="34"/>
      <c r="B16" s="27"/>
      <c r="C16" s="39"/>
      <c r="D16" s="45"/>
      <c r="E16" s="39"/>
      <c r="F16" s="8">
        <v>0</v>
      </c>
      <c r="G16" s="8">
        <v>0</v>
      </c>
      <c r="H16" s="8">
        <f>F16+G16</f>
        <v>0</v>
      </c>
      <c r="I16" s="15"/>
      <c r="J16" s="58"/>
    </row>
    <row r="17" spans="1:10" ht="21" customHeight="1" x14ac:dyDescent="0.25">
      <c r="A17" s="34"/>
      <c r="B17" s="27"/>
      <c r="C17" s="39"/>
      <c r="D17" s="45"/>
      <c r="E17" s="39"/>
      <c r="F17" s="8">
        <v>0</v>
      </c>
      <c r="G17" s="8">
        <v>0</v>
      </c>
      <c r="H17" s="8">
        <f>F17+G17</f>
        <v>0</v>
      </c>
      <c r="I17" s="15"/>
      <c r="J17" s="58"/>
    </row>
    <row r="18" spans="1:10" ht="21" customHeight="1" x14ac:dyDescent="0.25">
      <c r="A18" s="34"/>
      <c r="B18" s="27"/>
      <c r="C18" s="39"/>
      <c r="D18" s="45"/>
      <c r="E18" s="39"/>
      <c r="F18" s="8">
        <v>0</v>
      </c>
      <c r="G18" s="8">
        <v>0</v>
      </c>
      <c r="H18" s="8">
        <f>F18+G18</f>
        <v>0</v>
      </c>
      <c r="I18" s="15"/>
      <c r="J18" s="58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59"/>
    </row>
    <row r="20" spans="1:10" ht="21" customHeight="1" x14ac:dyDescent="0.25">
      <c r="A20" s="34">
        <v>4</v>
      </c>
      <c r="B20" s="27" t="s">
        <v>23</v>
      </c>
      <c r="C20" s="39">
        <v>0</v>
      </c>
      <c r="D20" s="45"/>
      <c r="E20" s="39">
        <f>C20*D20</f>
        <v>0</v>
      </c>
      <c r="F20" s="8">
        <v>0</v>
      </c>
      <c r="G20" s="8">
        <v>0</v>
      </c>
      <c r="H20" s="8">
        <f>F20+G20</f>
        <v>0</v>
      </c>
      <c r="I20" s="15"/>
      <c r="J20" s="57" t="s">
        <v>24</v>
      </c>
    </row>
    <row r="21" spans="1:10" ht="21" customHeight="1" x14ac:dyDescent="0.25">
      <c r="A21" s="34"/>
      <c r="B21" s="27"/>
      <c r="C21" s="39"/>
      <c r="D21" s="45"/>
      <c r="E21" s="39"/>
      <c r="F21" s="8">
        <v>0</v>
      </c>
      <c r="G21" s="8">
        <v>0</v>
      </c>
      <c r="H21" s="8">
        <f>F21+G21</f>
        <v>0</v>
      </c>
      <c r="I21" s="15"/>
      <c r="J21" s="58"/>
    </row>
    <row r="22" spans="1:10" ht="21" customHeight="1" x14ac:dyDescent="0.25">
      <c r="A22" s="34"/>
      <c r="B22" s="27"/>
      <c r="C22" s="39"/>
      <c r="D22" s="45"/>
      <c r="E22" s="39"/>
      <c r="F22" s="8">
        <v>0</v>
      </c>
      <c r="G22" s="8">
        <v>0</v>
      </c>
      <c r="H22" s="8">
        <f>F22+G22</f>
        <v>0</v>
      </c>
      <c r="I22" s="15"/>
      <c r="J22" s="58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59"/>
    </row>
    <row r="24" spans="1:10" ht="21" customHeight="1" x14ac:dyDescent="0.25">
      <c r="A24" s="35">
        <v>5</v>
      </c>
      <c r="B24" s="28" t="s">
        <v>26</v>
      </c>
      <c r="C24" s="42">
        <v>0</v>
      </c>
      <c r="D24" s="35"/>
      <c r="E24" s="42">
        <f>C24*D24</f>
        <v>0</v>
      </c>
      <c r="F24" s="8">
        <v>12112.5</v>
      </c>
      <c r="G24" s="8">
        <v>0</v>
      </c>
      <c r="H24" s="8">
        <f>F24+G24</f>
        <v>12112.5</v>
      </c>
      <c r="I24" s="20" t="s">
        <v>55</v>
      </c>
      <c r="J24" s="48" t="s">
        <v>27</v>
      </c>
    </row>
    <row r="25" spans="1:10" ht="21" customHeight="1" x14ac:dyDescent="0.25">
      <c r="A25" s="37"/>
      <c r="B25" s="30"/>
      <c r="C25" s="43"/>
      <c r="D25" s="37"/>
      <c r="E25" s="43"/>
      <c r="F25" s="8">
        <v>4584</v>
      </c>
      <c r="G25" s="8">
        <v>0</v>
      </c>
      <c r="H25" s="8">
        <f>F25+G25</f>
        <v>4584</v>
      </c>
      <c r="I25" s="20" t="s">
        <v>53</v>
      </c>
      <c r="J25" s="49"/>
    </row>
    <row r="26" spans="1:10" ht="21" customHeight="1" x14ac:dyDescent="0.25">
      <c r="A26" s="37"/>
      <c r="B26" s="30"/>
      <c r="C26" s="43"/>
      <c r="D26" s="37"/>
      <c r="E26" s="43"/>
      <c r="F26" s="8">
        <v>3123</v>
      </c>
      <c r="G26" s="8">
        <v>0</v>
      </c>
      <c r="H26" s="8">
        <f t="shared" ref="H26:H28" si="3">F26+G26</f>
        <v>3123</v>
      </c>
      <c r="I26" s="20" t="s">
        <v>54</v>
      </c>
      <c r="J26" s="49"/>
    </row>
    <row r="27" spans="1:10" ht="21" customHeight="1" x14ac:dyDescent="0.25">
      <c r="A27" s="37"/>
      <c r="B27" s="30"/>
      <c r="C27" s="43"/>
      <c r="D27" s="37"/>
      <c r="E27" s="43"/>
      <c r="F27" s="8">
        <v>2748</v>
      </c>
      <c r="G27" s="8">
        <v>0</v>
      </c>
      <c r="H27" s="8">
        <f t="shared" si="3"/>
        <v>2748</v>
      </c>
      <c r="I27" s="20" t="s">
        <v>53</v>
      </c>
      <c r="J27" s="49"/>
    </row>
    <row r="28" spans="1:10" ht="21" customHeight="1" x14ac:dyDescent="0.25">
      <c r="A28" s="36"/>
      <c r="B28" s="29"/>
      <c r="C28" s="44"/>
      <c r="D28" s="36"/>
      <c r="E28" s="44"/>
      <c r="F28" s="8">
        <v>0</v>
      </c>
      <c r="G28" s="8">
        <f>99+30</f>
        <v>129</v>
      </c>
      <c r="H28" s="8">
        <f t="shared" si="3"/>
        <v>129</v>
      </c>
      <c r="I28" s="20" t="s">
        <v>56</v>
      </c>
      <c r="J28" s="49"/>
    </row>
    <row r="29" spans="1:10" s="1" customFormat="1" ht="21" customHeight="1" x14ac:dyDescent="0.25">
      <c r="A29" s="9"/>
      <c r="B29" s="10" t="s">
        <v>28</v>
      </c>
      <c r="C29" s="11">
        <f>SUM(C24)</f>
        <v>0</v>
      </c>
      <c r="D29" s="11">
        <f t="shared" ref="D29:E29" si="4">SUM(D24)</f>
        <v>0</v>
      </c>
      <c r="E29" s="11">
        <f t="shared" si="4"/>
        <v>0</v>
      </c>
      <c r="F29" s="11">
        <f>SUM(F24:F28)</f>
        <v>22567.5</v>
      </c>
      <c r="G29" s="11">
        <f>SUM(G24:G28)</f>
        <v>129</v>
      </c>
      <c r="H29" s="11">
        <f>SUM(H24:H28)</f>
        <v>22696.5</v>
      </c>
      <c r="I29" s="16"/>
      <c r="J29" s="50"/>
    </row>
    <row r="30" spans="1:10" ht="21" customHeight="1" x14ac:dyDescent="0.25">
      <c r="A30" s="34">
        <v>6</v>
      </c>
      <c r="B30" s="27" t="s">
        <v>29</v>
      </c>
      <c r="C30" s="39">
        <v>0</v>
      </c>
      <c r="D30" s="45"/>
      <c r="E30" s="39">
        <f>C30*D30</f>
        <v>0</v>
      </c>
      <c r="F30" s="8">
        <v>0</v>
      </c>
      <c r="G30" s="8">
        <v>0</v>
      </c>
      <c r="H30" s="8">
        <f>F30+G30</f>
        <v>0</v>
      </c>
      <c r="I30" s="15"/>
      <c r="J30" s="48" t="s">
        <v>30</v>
      </c>
    </row>
    <row r="31" spans="1:10" ht="21" customHeight="1" x14ac:dyDescent="0.25">
      <c r="A31" s="34"/>
      <c r="B31" s="27"/>
      <c r="C31" s="39"/>
      <c r="D31" s="45"/>
      <c r="E31" s="39"/>
      <c r="F31" s="8">
        <v>0</v>
      </c>
      <c r="G31" s="8">
        <v>0</v>
      </c>
      <c r="H31" s="8">
        <f>F31+G31</f>
        <v>0</v>
      </c>
      <c r="I31" s="15"/>
      <c r="J31" s="58"/>
    </row>
    <row r="32" spans="1:10" ht="21" customHeight="1" x14ac:dyDescent="0.25">
      <c r="A32" s="34"/>
      <c r="B32" s="27"/>
      <c r="C32" s="39"/>
      <c r="D32" s="45"/>
      <c r="E32" s="39"/>
      <c r="F32" s="8">
        <v>0</v>
      </c>
      <c r="G32" s="8">
        <v>0</v>
      </c>
      <c r="H32" s="8">
        <f>F32+G32</f>
        <v>0</v>
      </c>
      <c r="I32" s="15"/>
      <c r="J32" s="58"/>
    </row>
    <row r="33" spans="1:10" s="1" customFormat="1" ht="21" customHeight="1" x14ac:dyDescent="0.25">
      <c r="A33" s="9"/>
      <c r="B33" s="10" t="s">
        <v>31</v>
      </c>
      <c r="C33" s="11">
        <f>SUM(C30)</f>
        <v>0</v>
      </c>
      <c r="D33" s="11">
        <f t="shared" ref="D33:E33" si="5">SUM(D30)</f>
        <v>0</v>
      </c>
      <c r="E33" s="11">
        <f t="shared" si="5"/>
        <v>0</v>
      </c>
      <c r="F33" s="11">
        <f>SUM(F30:F32)</f>
        <v>0</v>
      </c>
      <c r="G33" s="11">
        <f>SUM(G30:G32)</f>
        <v>0</v>
      </c>
      <c r="H33" s="11">
        <f>SUM(H30:H32)</f>
        <v>0</v>
      </c>
      <c r="I33" s="16"/>
      <c r="J33" s="59"/>
    </row>
    <row r="34" spans="1:10" ht="21" customHeight="1" x14ac:dyDescent="0.25">
      <c r="A34" s="34">
        <v>7</v>
      </c>
      <c r="B34" s="27" t="s">
        <v>32</v>
      </c>
      <c r="C34" s="39">
        <v>0</v>
      </c>
      <c r="D34" s="45"/>
      <c r="E34" s="39">
        <f>C34*D34</f>
        <v>0</v>
      </c>
      <c r="F34" s="8">
        <v>0</v>
      </c>
      <c r="G34" s="8">
        <v>0</v>
      </c>
      <c r="H34" s="8">
        <f>F34+G34</f>
        <v>0</v>
      </c>
      <c r="I34" s="15"/>
      <c r="J34" s="51"/>
    </row>
    <row r="35" spans="1:10" ht="21" customHeight="1" x14ac:dyDescent="0.25">
      <c r="A35" s="34"/>
      <c r="B35" s="27"/>
      <c r="C35" s="39"/>
      <c r="D35" s="45"/>
      <c r="E35" s="39"/>
      <c r="F35" s="8">
        <v>0</v>
      </c>
      <c r="G35" s="8">
        <v>0</v>
      </c>
      <c r="H35" s="8">
        <f>F35+G35</f>
        <v>0</v>
      </c>
      <c r="I35" s="15"/>
      <c r="J35" s="52"/>
    </row>
    <row r="36" spans="1:10" ht="21" customHeight="1" x14ac:dyDescent="0.25">
      <c r="A36" s="34"/>
      <c r="B36" s="27"/>
      <c r="C36" s="39"/>
      <c r="D36" s="45"/>
      <c r="E36" s="39"/>
      <c r="F36" s="8">
        <v>0</v>
      </c>
      <c r="G36" s="8">
        <v>0</v>
      </c>
      <c r="H36" s="8">
        <f>F36+G36</f>
        <v>0</v>
      </c>
      <c r="I36" s="15"/>
      <c r="J36" s="52"/>
    </row>
    <row r="37" spans="1:10" s="1" customFormat="1" ht="21" customHeight="1" x14ac:dyDescent="0.25">
      <c r="A37" s="9"/>
      <c r="B37" s="10" t="s">
        <v>33</v>
      </c>
      <c r="C37" s="11">
        <f>SUM(C34)</f>
        <v>0</v>
      </c>
      <c r="D37" s="11">
        <f t="shared" ref="D37:E37" si="6">SUM(D34)</f>
        <v>0</v>
      </c>
      <c r="E37" s="11">
        <f t="shared" si="6"/>
        <v>0</v>
      </c>
      <c r="F37" s="11">
        <f>SUM(F34:F36)</f>
        <v>0</v>
      </c>
      <c r="G37" s="11">
        <f>SUM(G34:G36)</f>
        <v>0</v>
      </c>
      <c r="H37" s="11">
        <f>SUM(H34:H36)</f>
        <v>0</v>
      </c>
      <c r="I37" s="16"/>
      <c r="J37" s="53"/>
    </row>
    <row r="38" spans="1:10" ht="21" customHeight="1" x14ac:dyDescent="0.25">
      <c r="A38" s="34">
        <v>8</v>
      </c>
      <c r="B38" s="27" t="s">
        <v>34</v>
      </c>
      <c r="C38" s="39">
        <v>0</v>
      </c>
      <c r="D38" s="45"/>
      <c r="E38" s="39">
        <f>C38*D38</f>
        <v>0</v>
      </c>
      <c r="F38" s="8">
        <v>0</v>
      </c>
      <c r="G38" s="8">
        <v>0</v>
      </c>
      <c r="H38" s="8">
        <f>F38+G38</f>
        <v>0</v>
      </c>
      <c r="I38" s="15"/>
      <c r="J38" s="57" t="s">
        <v>35</v>
      </c>
    </row>
    <row r="39" spans="1:10" ht="21" customHeight="1" x14ac:dyDescent="0.25">
      <c r="A39" s="34"/>
      <c r="B39" s="27"/>
      <c r="C39" s="39"/>
      <c r="D39" s="45"/>
      <c r="E39" s="39"/>
      <c r="F39" s="8">
        <v>0</v>
      </c>
      <c r="G39" s="8">
        <v>0</v>
      </c>
      <c r="H39" s="8">
        <f>F39+G39</f>
        <v>0</v>
      </c>
      <c r="I39" s="15"/>
      <c r="J39" s="58"/>
    </row>
    <row r="40" spans="1:10" ht="21" customHeight="1" x14ac:dyDescent="0.25">
      <c r="A40" s="34"/>
      <c r="B40" s="27"/>
      <c r="C40" s="39"/>
      <c r="D40" s="45"/>
      <c r="E40" s="39"/>
      <c r="F40" s="8">
        <v>0</v>
      </c>
      <c r="G40" s="8">
        <v>0</v>
      </c>
      <c r="H40" s="8">
        <f>F40+G40</f>
        <v>0</v>
      </c>
      <c r="I40" s="15"/>
      <c r="J40" s="58"/>
    </row>
    <row r="41" spans="1:10" s="1" customFormat="1" ht="21" customHeight="1" x14ac:dyDescent="0.25">
      <c r="A41" s="9"/>
      <c r="B41" s="10" t="s">
        <v>36</v>
      </c>
      <c r="C41" s="11">
        <f>SUM(C38)</f>
        <v>0</v>
      </c>
      <c r="D41" s="11">
        <f t="shared" ref="D41:E41" si="7">SUM(D38)</f>
        <v>0</v>
      </c>
      <c r="E41" s="11">
        <f t="shared" si="7"/>
        <v>0</v>
      </c>
      <c r="F41" s="11">
        <f>SUM(F38:F40)</f>
        <v>0</v>
      </c>
      <c r="G41" s="11">
        <f>SUM(G38:G40)</f>
        <v>0</v>
      </c>
      <c r="H41" s="11">
        <f>SUM(H38:H40)</f>
        <v>0</v>
      </c>
      <c r="I41" s="16"/>
      <c r="J41" s="59"/>
    </row>
    <row r="42" spans="1:10" ht="21" customHeight="1" x14ac:dyDescent="0.25">
      <c r="A42" s="34">
        <v>9</v>
      </c>
      <c r="B42" s="27" t="s">
        <v>37</v>
      </c>
      <c r="C42" s="39">
        <v>0</v>
      </c>
      <c r="D42" s="45"/>
      <c r="E42" s="39">
        <f>C42*D42</f>
        <v>0</v>
      </c>
      <c r="F42" s="8">
        <v>0</v>
      </c>
      <c r="G42" s="8">
        <v>0</v>
      </c>
      <c r="H42" s="8">
        <f>F42+G42</f>
        <v>0</v>
      </c>
      <c r="I42" s="15"/>
      <c r="J42" s="48" t="s">
        <v>38</v>
      </c>
    </row>
    <row r="43" spans="1:10" ht="21" customHeight="1" x14ac:dyDescent="0.25">
      <c r="A43" s="34"/>
      <c r="B43" s="27"/>
      <c r="C43" s="39"/>
      <c r="D43" s="45"/>
      <c r="E43" s="39"/>
      <c r="F43" s="8">
        <v>0</v>
      </c>
      <c r="G43" s="8">
        <v>0</v>
      </c>
      <c r="H43" s="8">
        <f>F43+G43</f>
        <v>0</v>
      </c>
      <c r="I43" s="15"/>
      <c r="J43" s="49"/>
    </row>
    <row r="44" spans="1:10" ht="21" customHeight="1" x14ac:dyDescent="0.25">
      <c r="A44" s="34"/>
      <c r="B44" s="27"/>
      <c r="C44" s="39"/>
      <c r="D44" s="45"/>
      <c r="E44" s="39"/>
      <c r="F44" s="8">
        <v>0</v>
      </c>
      <c r="G44" s="8">
        <v>0</v>
      </c>
      <c r="H44" s="8">
        <f>F44+G44</f>
        <v>0</v>
      </c>
      <c r="I44" s="15"/>
      <c r="J44" s="49"/>
    </row>
    <row r="45" spans="1:10" s="1" customFormat="1" ht="21" customHeight="1" x14ac:dyDescent="0.25">
      <c r="A45" s="9"/>
      <c r="B45" s="10" t="s">
        <v>39</v>
      </c>
      <c r="C45" s="11">
        <f>SUM(C42)</f>
        <v>0</v>
      </c>
      <c r="D45" s="11">
        <f t="shared" ref="D45:E45" si="8">SUM(D42)</f>
        <v>0</v>
      </c>
      <c r="E45" s="11">
        <f t="shared" si="8"/>
        <v>0</v>
      </c>
      <c r="F45" s="11">
        <f>SUM(F42:F44)</f>
        <v>0</v>
      </c>
      <c r="G45" s="11">
        <f t="shared" ref="G45:H45" si="9">SUM(G42:G44)</f>
        <v>0</v>
      </c>
      <c r="H45" s="11">
        <f t="shared" si="9"/>
        <v>0</v>
      </c>
      <c r="I45" s="16"/>
      <c r="J45" s="50"/>
    </row>
    <row r="46" spans="1:10" ht="21" customHeight="1" x14ac:dyDescent="0.25">
      <c r="A46" s="35">
        <v>10</v>
      </c>
      <c r="B46" s="28" t="s">
        <v>40</v>
      </c>
      <c r="C46" s="42">
        <v>0</v>
      </c>
      <c r="D46" s="35"/>
      <c r="E46" s="42">
        <f>C46*D46</f>
        <v>0</v>
      </c>
      <c r="F46" s="8">
        <v>0</v>
      </c>
      <c r="G46" s="8">
        <v>0</v>
      </c>
      <c r="H46" s="8">
        <f t="shared" ref="H46:H51" si="10">F46+G46</f>
        <v>0</v>
      </c>
      <c r="I46" s="15"/>
      <c r="J46" s="51"/>
    </row>
    <row r="47" spans="1:10" ht="21" customHeight="1" x14ac:dyDescent="0.25">
      <c r="A47" s="37"/>
      <c r="B47" s="30"/>
      <c r="C47" s="43"/>
      <c r="D47" s="37"/>
      <c r="E47" s="43"/>
      <c r="F47" s="8">
        <v>0</v>
      </c>
      <c r="G47" s="8">
        <v>0</v>
      </c>
      <c r="H47" s="8">
        <f t="shared" si="10"/>
        <v>0</v>
      </c>
      <c r="I47" s="15"/>
      <c r="J47" s="52"/>
    </row>
    <row r="48" spans="1:10" ht="21" customHeight="1" x14ac:dyDescent="0.25">
      <c r="A48" s="37"/>
      <c r="B48" s="30"/>
      <c r="C48" s="43"/>
      <c r="D48" s="37"/>
      <c r="E48" s="43"/>
      <c r="F48" s="8">
        <v>0</v>
      </c>
      <c r="G48" s="8">
        <v>0</v>
      </c>
      <c r="H48" s="8">
        <f t="shared" si="10"/>
        <v>0</v>
      </c>
      <c r="I48" s="15"/>
      <c r="J48" s="52"/>
    </row>
    <row r="49" spans="1:10" ht="21" customHeight="1" x14ac:dyDescent="0.25">
      <c r="A49" s="37"/>
      <c r="B49" s="30"/>
      <c r="C49" s="43"/>
      <c r="D49" s="37"/>
      <c r="E49" s="43"/>
      <c r="F49" s="8">
        <v>0</v>
      </c>
      <c r="G49" s="8">
        <v>0</v>
      </c>
      <c r="H49" s="8">
        <f t="shared" si="10"/>
        <v>0</v>
      </c>
      <c r="I49" s="15"/>
      <c r="J49" s="52"/>
    </row>
    <row r="50" spans="1:10" ht="21" customHeight="1" x14ac:dyDescent="0.25">
      <c r="A50" s="37"/>
      <c r="B50" s="30"/>
      <c r="C50" s="43"/>
      <c r="D50" s="37"/>
      <c r="E50" s="43"/>
      <c r="F50" s="8">
        <v>0</v>
      </c>
      <c r="G50" s="8">
        <v>0</v>
      </c>
      <c r="H50" s="8">
        <f t="shared" si="10"/>
        <v>0</v>
      </c>
      <c r="I50" s="15"/>
      <c r="J50" s="52"/>
    </row>
    <row r="51" spans="1:10" s="1" customFormat="1" ht="21" customHeight="1" x14ac:dyDescent="0.25">
      <c r="A51" s="37"/>
      <c r="B51" s="29"/>
      <c r="C51" s="44"/>
      <c r="D51" s="36"/>
      <c r="E51" s="44"/>
      <c r="F51" s="8">
        <v>0</v>
      </c>
      <c r="G51" s="8">
        <v>0</v>
      </c>
      <c r="H51" s="8">
        <f t="shared" si="10"/>
        <v>0</v>
      </c>
      <c r="I51" s="8"/>
      <c r="J51" s="52"/>
    </row>
    <row r="52" spans="1:10" s="1" customFormat="1" ht="21" customHeight="1" x14ac:dyDescent="0.25">
      <c r="A52" s="9"/>
      <c r="B52" s="10" t="s">
        <v>41</v>
      </c>
      <c r="C52" s="11">
        <f>SUM(C46)</f>
        <v>0</v>
      </c>
      <c r="D52" s="11">
        <f t="shared" ref="D52:E52" si="11">SUM(D46)</f>
        <v>0</v>
      </c>
      <c r="E52" s="11">
        <f t="shared" si="11"/>
        <v>0</v>
      </c>
      <c r="F52" s="11">
        <f>SUM(F46:F50)</f>
        <v>0</v>
      </c>
      <c r="G52" s="11">
        <f>SUM(G46:G50)</f>
        <v>0</v>
      </c>
      <c r="H52" s="11">
        <f>SUM(H46:H50)</f>
        <v>0</v>
      </c>
      <c r="I52" s="16"/>
      <c r="J52" s="53"/>
    </row>
    <row r="53" spans="1:10" ht="21" customHeight="1" x14ac:dyDescent="0.25">
      <c r="A53" s="9"/>
      <c r="B53" s="10" t="s">
        <v>42</v>
      </c>
      <c r="C53" s="11">
        <f>SUM(C52,C45,C41,C37,C33,C29,C23,C19,C14,C11)</f>
        <v>0</v>
      </c>
      <c r="D53" s="11">
        <f t="shared" ref="D53:H53" si="12">SUM(D52,D45,D41,D37,D33,D29,D23,D19,D14,D11)</f>
        <v>0</v>
      </c>
      <c r="E53" s="11">
        <f t="shared" si="12"/>
        <v>0</v>
      </c>
      <c r="F53" s="11">
        <f t="shared" si="12"/>
        <v>22567.5</v>
      </c>
      <c r="G53" s="11">
        <f t="shared" si="12"/>
        <v>129</v>
      </c>
      <c r="H53" s="11">
        <f t="shared" si="12"/>
        <v>22696.5</v>
      </c>
      <c r="I53" s="16"/>
      <c r="J53" s="17"/>
    </row>
    <row r="57" spans="1:10" ht="21" customHeight="1" x14ac:dyDescent="0.25">
      <c r="A57" s="24" t="s">
        <v>43</v>
      </c>
      <c r="B57" s="25"/>
      <c r="C57" s="26" t="s">
        <v>44</v>
      </c>
      <c r="D57" s="26"/>
      <c r="E57" s="26" t="s">
        <v>45</v>
      </c>
      <c r="F57" s="26"/>
      <c r="G57" s="26" t="s">
        <v>46</v>
      </c>
      <c r="H57" s="26"/>
      <c r="I57" s="18" t="s">
        <v>47</v>
      </c>
    </row>
    <row r="58" spans="1:10" ht="21" customHeight="1" x14ac:dyDescent="0.25">
      <c r="A58" s="31">
        <f>E53</f>
        <v>0</v>
      </c>
      <c r="B58" s="32"/>
      <c r="C58" s="32">
        <f>H53</f>
        <v>22696.5</v>
      </c>
      <c r="D58" s="32"/>
      <c r="E58" s="32">
        <f>F53</f>
        <v>22567.5</v>
      </c>
      <c r="F58" s="32"/>
      <c r="G58" s="32">
        <f>G53</f>
        <v>129</v>
      </c>
      <c r="H58" s="32"/>
      <c r="I58" s="19">
        <f>A58-C58</f>
        <v>-22696.5</v>
      </c>
    </row>
    <row r="60" spans="1:10" ht="21" customHeight="1" x14ac:dyDescent="0.25">
      <c r="A60" s="12" t="s">
        <v>48</v>
      </c>
      <c r="B60" s="1"/>
      <c r="C60" s="13" t="s">
        <v>49</v>
      </c>
      <c r="D60" s="12"/>
      <c r="E60" s="12" t="s">
        <v>50</v>
      </c>
      <c r="F60" s="12"/>
      <c r="G60" s="12" t="s">
        <v>51</v>
      </c>
      <c r="H60" s="12"/>
      <c r="I60" s="1"/>
    </row>
  </sheetData>
  <mergeCells count="76">
    <mergeCell ref="A24:A28"/>
    <mergeCell ref="B24:B28"/>
    <mergeCell ref="C24:C28"/>
    <mergeCell ref="D24:D28"/>
    <mergeCell ref="E24:E28"/>
    <mergeCell ref="J42:J45"/>
    <mergeCell ref="J46:J52"/>
    <mergeCell ref="H4:I5"/>
    <mergeCell ref="J20:J23"/>
    <mergeCell ref="J24:J29"/>
    <mergeCell ref="J30:J33"/>
    <mergeCell ref="J34:J37"/>
    <mergeCell ref="J38:J41"/>
    <mergeCell ref="J4:J5"/>
    <mergeCell ref="J6:J7"/>
    <mergeCell ref="J8:J11"/>
    <mergeCell ref="J12:J14"/>
    <mergeCell ref="J15:J19"/>
    <mergeCell ref="E30:E32"/>
    <mergeCell ref="E34:E36"/>
    <mergeCell ref="E38:E40"/>
    <mergeCell ref="E42:E44"/>
    <mergeCell ref="E46:E51"/>
    <mergeCell ref="E8:E10"/>
    <mergeCell ref="E12:E13"/>
    <mergeCell ref="E15:E18"/>
    <mergeCell ref="E20:E22"/>
    <mergeCell ref="D30:D32"/>
    <mergeCell ref="D34:D36"/>
    <mergeCell ref="D38:D40"/>
    <mergeCell ref="D42:D44"/>
    <mergeCell ref="D46:D51"/>
    <mergeCell ref="D8:D10"/>
    <mergeCell ref="D12:D13"/>
    <mergeCell ref="D15:D18"/>
    <mergeCell ref="D20:D22"/>
    <mergeCell ref="B46:B51"/>
    <mergeCell ref="C8:C10"/>
    <mergeCell ref="C12:C13"/>
    <mergeCell ref="C15:C18"/>
    <mergeCell ref="C20:C22"/>
    <mergeCell ref="C30:C32"/>
    <mergeCell ref="C34:C36"/>
    <mergeCell ref="C38:C40"/>
    <mergeCell ref="C42:C44"/>
    <mergeCell ref="C46:C51"/>
    <mergeCell ref="A58:B58"/>
    <mergeCell ref="C58:D58"/>
    <mergeCell ref="E58:F58"/>
    <mergeCell ref="G58:H58"/>
    <mergeCell ref="A6:A7"/>
    <mergeCell ref="A8:A10"/>
    <mergeCell ref="A12:A13"/>
    <mergeCell ref="A15:A18"/>
    <mergeCell ref="A20:A22"/>
    <mergeCell ref="A30:A32"/>
    <mergeCell ref="A34:A36"/>
    <mergeCell ref="A38:A40"/>
    <mergeCell ref="A42:A44"/>
    <mergeCell ref="A46:A51"/>
    <mergeCell ref="B6:B7"/>
    <mergeCell ref="C2:H2"/>
    <mergeCell ref="C6:E6"/>
    <mergeCell ref="F6:I6"/>
    <mergeCell ref="A57:B57"/>
    <mergeCell ref="C57:D57"/>
    <mergeCell ref="E57:F57"/>
    <mergeCell ref="G57:H57"/>
    <mergeCell ref="B8:B10"/>
    <mergeCell ref="B12:B13"/>
    <mergeCell ref="B15:B18"/>
    <mergeCell ref="B20:B22"/>
    <mergeCell ref="B30:B32"/>
    <mergeCell ref="B34:B36"/>
    <mergeCell ref="B38:B40"/>
    <mergeCell ref="B42:B44"/>
  </mergeCells>
  <phoneticPr fontId="9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2022-12-21T03:31:53Z</cp:lastPrinted>
  <dcterms:created xsi:type="dcterms:W3CDTF">2014-04-15T08:52:00Z</dcterms:created>
  <dcterms:modified xsi:type="dcterms:W3CDTF">2022-12-23T05:27:28Z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