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jie/Desktop/"/>
    </mc:Choice>
  </mc:AlternateContent>
  <xr:revisionPtr revIDLastSave="0" documentId="13_ncr:1_{935BEC94-3854-4545-9DE7-76E6A4AFDDCF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垫付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5" l="1"/>
  <c r="F41" i="5"/>
  <c r="H40" i="5"/>
  <c r="H39" i="5"/>
  <c r="H24" i="5"/>
  <c r="H23" i="5" l="1"/>
  <c r="H22" i="5"/>
  <c r="H21" i="5"/>
  <c r="H38" i="5" l="1"/>
  <c r="H37" i="5"/>
  <c r="H36" i="5"/>
  <c r="F25" i="5"/>
  <c r="H41" i="5" l="1"/>
  <c r="H20" i="5" l="1"/>
  <c r="F16" i="5"/>
  <c r="H19" i="5"/>
  <c r="H18" i="5"/>
  <c r="F10" i="5"/>
  <c r="D41" i="5"/>
  <c r="C41" i="5"/>
  <c r="E36" i="5"/>
  <c r="E41" i="5" s="1"/>
  <c r="G35" i="5"/>
  <c r="F35" i="5"/>
  <c r="D35" i="5"/>
  <c r="C35" i="5"/>
  <c r="H34" i="5"/>
  <c r="H33" i="5"/>
  <c r="H35" i="5" s="1"/>
  <c r="E33" i="5"/>
  <c r="E35" i="5" s="1"/>
  <c r="G32" i="5"/>
  <c r="F32" i="5"/>
  <c r="D32" i="5"/>
  <c r="C32" i="5"/>
  <c r="H31" i="5"/>
  <c r="H32" i="5" s="1"/>
  <c r="E31" i="5"/>
  <c r="E32" i="5" s="1"/>
  <c r="G30" i="5"/>
  <c r="F30" i="5"/>
  <c r="D30" i="5"/>
  <c r="C30" i="5"/>
  <c r="H29" i="5"/>
  <c r="H30" i="5" s="1"/>
  <c r="E29" i="5"/>
  <c r="E30" i="5" s="1"/>
  <c r="G28" i="5"/>
  <c r="F28" i="5"/>
  <c r="D28" i="5"/>
  <c r="C28" i="5"/>
  <c r="H27" i="5"/>
  <c r="H26" i="5"/>
  <c r="H28" i="5" s="1"/>
  <c r="E26" i="5"/>
  <c r="E28" i="5" s="1"/>
  <c r="G25" i="5"/>
  <c r="D25" i="5"/>
  <c r="C25" i="5"/>
  <c r="E17" i="5"/>
  <c r="E25" i="5" s="1"/>
  <c r="G16" i="5"/>
  <c r="D16" i="5"/>
  <c r="C16" i="5"/>
  <c r="E15" i="5"/>
  <c r="E16" i="5" s="1"/>
  <c r="G14" i="5"/>
  <c r="F14" i="5"/>
  <c r="D14" i="5"/>
  <c r="C14" i="5"/>
  <c r="H13" i="5"/>
  <c r="E13" i="5"/>
  <c r="E14" i="5" s="1"/>
  <c r="G12" i="5"/>
  <c r="F12" i="5"/>
  <c r="D12" i="5"/>
  <c r="C12" i="5"/>
  <c r="H11" i="5"/>
  <c r="E11" i="5"/>
  <c r="E12" i="5" s="1"/>
  <c r="G10" i="5"/>
  <c r="D10" i="5"/>
  <c r="C10" i="5"/>
  <c r="H9" i="5"/>
  <c r="H8" i="5"/>
  <c r="E8" i="5"/>
  <c r="E10" i="5" s="1"/>
  <c r="H12" i="5" l="1"/>
  <c r="H14" i="5"/>
  <c r="D42" i="5"/>
  <c r="H15" i="5"/>
  <c r="H16" i="5" s="1"/>
  <c r="E42" i="5"/>
  <c r="A46" i="5" s="1"/>
  <c r="C42" i="5"/>
  <c r="F42" i="5"/>
  <c r="E46" i="5" s="1"/>
  <c r="H17" i="5"/>
  <c r="H25" i="5" s="1"/>
  <c r="G42" i="5"/>
  <c r="G46" i="5" s="1"/>
  <c r="H10" i="5"/>
  <c r="H42" i="5" l="1"/>
  <c r="C46" i="5" s="1"/>
  <c r="I46" i="5" s="1"/>
</calcChain>
</file>

<file path=xl/sharedStrings.xml><?xml version="1.0" encoding="utf-8"?>
<sst xmlns="http://schemas.openxmlformats.org/spreadsheetml/2006/main" count="56" uniqueCount="56">
  <si>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</si>
  <si>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</si>
  <si>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</si>
  <si>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</si>
  <si>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</si>
  <si>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</si>
  <si>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</si>
  <si>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</si>
  <si>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</si>
  <si>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</si>
  <si>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</si>
  <si>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</si>
  <si>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</si>
  <si>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</si>
  <si>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</si>
  <si>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</si>
  <si>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</si>
  <si>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</si>
  <si>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</si>
  <si>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</si>
  <si>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</si>
  <si>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</si>
  <si>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</si>
  <si>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</si>
  <si>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</si>
  <si>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</si>
  <si>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</si>
  <si>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</si>
  <si>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</si>
  <si>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</si>
  <si>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</si>
  <si>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</si>
  <si>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</si>
  <si>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</si>
  <si>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</si>
  <si>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</si>
  <si>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</si>
  <si>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</si>
  <si>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</si>
  <si>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</si>
  <si>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</si>
  <si>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</si>
  <si>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</si>
  <si>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</si>
  <si>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</si>
  <si>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</si>
  <si>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</si>
  <si>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</si>
  <si>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</si>
  <si>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</si>
  <si>
    <t>零食</t>
    <phoneticPr fontId="9" type="noConversion"/>
  </si>
  <si>
    <t>司机,导游不得直接付款,要使用地接间接付款
身份证复印件,收条,签字即可,每人超过800元/人,需要补票或交个人所得税。</t>
    <phoneticPr fontId="9" type="noConversion"/>
  </si>
  <si>
    <t>保险</t>
    <phoneticPr fontId="9" type="noConversion"/>
  </si>
  <si>
    <t>团号：HMZA-231110-QDH689</t>
    <phoneticPr fontId="9" type="noConversion"/>
  </si>
  <si>
    <t>会议日期：11.9.11.15</t>
    <phoneticPr fontId="9" type="noConversion"/>
  </si>
  <si>
    <t>门票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</si>
</sst>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#,##0.00_ "/>
    <numFmt numFmtId="179" formatCode="0.00_ "/>
  </numFmts>
  <fonts count="10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6" xfId="0" applyBorder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5" fillId="5" borderId="6" xfId="0" applyNumberFormat="1" applyFont="1" applyFill="1" applyBorder="1" applyAlignment="1">
      <alignment horizontal="center" vertical="center"/>
    </xf>
    <xf numFmtId="40" fontId="5" fillId="5" borderId="6" xfId="0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0" fontId="4" fillId="6" borderId="6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40" fontId="4" fillId="6" borderId="6" xfId="0" applyNumberFormat="1" applyFont="1" applyFill="1" applyBorder="1" applyAlignment="1">
      <alignment horizontal="right" vertical="center"/>
    </xf>
    <xf numFmtId="0" fontId="2" fillId="0" borderId="0" xfId="0" applyFont="1">
      <alignment vertical="center"/>
    </xf>
    <xf numFmtId="179" fontId="5" fillId="7" borderId="6" xfId="0" applyNumberFormat="1" applyFont="1" applyFill="1" applyBorder="1" applyAlignment="1">
      <alignment horizontal="center" vertical="center"/>
    </xf>
    <xf numFmtId="0" fontId="2" fillId="0" borderId="0" xfId="3" applyFont="1">
      <alignment vertical="center"/>
    </xf>
    <xf numFmtId="0" fontId="4" fillId="6" borderId="6" xfId="0" applyFont="1" applyFill="1" applyBorder="1">
      <alignment vertical="center"/>
    </xf>
    <xf numFmtId="0" fontId="7" fillId="0" borderId="6" xfId="0" applyFont="1" applyBorder="1">
      <alignment vertical="center"/>
    </xf>
    <xf numFmtId="0" fontId="5" fillId="8" borderId="6" xfId="0" applyFont="1" applyFill="1" applyBorder="1" applyAlignment="1">
      <alignment horizontal="center" vertical="center"/>
    </xf>
    <xf numFmtId="179" fontId="6" fillId="0" borderId="6" xfId="0" applyNumberFormat="1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0" xfId="0" applyFont="1">
      <alignment vertical="center"/>
    </xf>
    <xf numFmtId="40" fontId="0" fillId="0" borderId="3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2" fillId="0" borderId="0" xfId="3" applyFont="1" applyAlignment="1">
      <alignment horizontal="center" vertical="center"/>
    </xf>
    <xf numFmtId="179" fontId="5" fillId="5" borderId="6" xfId="0" applyNumberFormat="1" applyFont="1" applyFill="1" applyBorder="1" applyAlignment="1">
      <alignment horizontal="center" vertical="center"/>
    </xf>
    <xf numFmtId="179" fontId="5" fillId="7" borderId="6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178" fontId="6" fillId="2" borderId="5" xfId="0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4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78" fontId="6" fillId="2" borderId="2" xfId="0" applyNumberFormat="1" applyFont="1" applyFill="1" applyBorder="1" applyAlignment="1">
      <alignment horizontal="center" vertical="center"/>
    </xf>
    <xf numFmtId="40" fontId="2" fillId="0" borderId="0" xfId="0" applyNumberFormat="1" applyFont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3" xr:uid="{00000000-0005-0000-0000-000002000000}"/>
    <cellStyle name="常规 4" xfId="1" xr:uid="{00000000-0005-0000-0000-000003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746125</xdr:colOff>
      <xdr:row>2</xdr:row>
      <xdr:rowOff>76200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9"/>
  <sheetViews>
    <sheetView tabSelected="1" topLeftCell="A21" zoomScaleNormal="100" workbookViewId="0">
      <selection activeCell="G37" sqref="G37"/>
    </sheetView>
  </sheetViews>
  <sheetFormatPr baseColWidth="10" defaultColWidth="9" defaultRowHeight="21" customHeight="1"/>
  <cols>
    <col min="1" max="1" width="7.83203125" style="3" customWidth="1"/>
    <col min="2" max="2" width="16.6640625" customWidth="1"/>
    <col min="3" max="3" width="13.1640625" style="4" customWidth="1"/>
    <col min="5" max="5" width="13.1640625" customWidth="1"/>
    <col min="6" max="6" width="13.1640625" bestFit="1" customWidth="1"/>
    <col min="7" max="7" width="11.33203125" customWidth="1"/>
    <col min="8" max="8" width="13.1640625" bestFit="1" customWidth="1"/>
    <col min="9" max="9" width="19.6640625" customWidth="1"/>
    <col min="10" max="10" width="30.6640625" customWidth="1"/>
    <col min="13" max="13" width="12" bestFit="1" customWidth="1"/>
  </cols>
  <sheetData>
    <row r="2" spans="1:11" ht="21" customHeight="1">
      <c r="C2" s="27" t="s">
        <v>0</v>
      </c>
      <c r="D2" s="27"/>
      <c r="E2" s="27"/>
      <c r="F2" s="27"/>
      <c r="G2" s="27"/>
      <c r="H2" s="27"/>
      <c r="I2" s="14"/>
      <c r="J2" s="14"/>
      <c r="K2" s="14"/>
    </row>
    <row r="4" spans="1:11" ht="21" customHeight="1">
      <c r="G4" s="41" t="s">
        <v>53</v>
      </c>
      <c r="H4" s="41"/>
      <c r="I4" s="41"/>
      <c r="J4" s="41" t="s">
        <v>54</v>
      </c>
    </row>
    <row r="5" spans="1:11" ht="21" customHeight="1">
      <c r="G5" s="50"/>
      <c r="H5" s="50"/>
      <c r="I5" s="50"/>
      <c r="J5" s="50"/>
    </row>
    <row r="6" spans="1:11" ht="20" customHeight="1">
      <c r="A6" s="37" t="s">
        <v>1</v>
      </c>
      <c r="B6" s="42" t="s">
        <v>2</v>
      </c>
      <c r="C6" s="28" t="s">
        <v>3</v>
      </c>
      <c r="D6" s="28"/>
      <c r="E6" s="28"/>
      <c r="F6" s="29" t="s">
        <v>4</v>
      </c>
      <c r="G6" s="29"/>
      <c r="H6" s="29"/>
      <c r="I6" s="29"/>
      <c r="J6" s="42" t="s">
        <v>5</v>
      </c>
    </row>
    <row r="7" spans="1:11" ht="20" customHeight="1">
      <c r="A7" s="37"/>
      <c r="B7" s="42"/>
      <c r="C7" s="6" t="s">
        <v>6</v>
      </c>
      <c r="D7" s="7" t="s">
        <v>7</v>
      </c>
      <c r="E7" s="5" t="s">
        <v>8</v>
      </c>
      <c r="F7" s="13" t="s">
        <v>9</v>
      </c>
      <c r="G7" s="13" t="s">
        <v>10</v>
      </c>
      <c r="H7" s="13" t="s">
        <v>11</v>
      </c>
      <c r="I7" s="13" t="s">
        <v>12</v>
      </c>
      <c r="J7" s="42"/>
    </row>
    <row r="8" spans="1:11" ht="20" customHeight="1">
      <c r="A8" s="38">
        <v>1</v>
      </c>
      <c r="B8" s="43" t="s">
        <v>13</v>
      </c>
      <c r="C8" s="35">
        <v>0</v>
      </c>
      <c r="D8" s="48"/>
      <c r="E8" s="35">
        <f>C8*D8</f>
        <v>0</v>
      </c>
      <c r="F8" s="8">
        <v>0</v>
      </c>
      <c r="G8" s="8">
        <v>0</v>
      </c>
      <c r="H8" s="8">
        <f t="shared" ref="H8:H9" si="0">F8+G8</f>
        <v>0</v>
      </c>
      <c r="I8" s="19"/>
      <c r="J8" s="51" t="s">
        <v>14</v>
      </c>
    </row>
    <row r="9" spans="1:11" ht="20" customHeight="1">
      <c r="A9" s="38"/>
      <c r="B9" s="43"/>
      <c r="C9" s="35"/>
      <c r="D9" s="48"/>
      <c r="E9" s="35"/>
      <c r="F9" s="8">
        <v>0</v>
      </c>
      <c r="G9" s="8">
        <v>0</v>
      </c>
      <c r="H9" s="8">
        <f t="shared" si="0"/>
        <v>0</v>
      </c>
      <c r="I9" s="19"/>
      <c r="J9" s="52"/>
    </row>
    <row r="10" spans="1:11" s="2" customFormat="1" ht="20" customHeight="1">
      <c r="A10" s="9"/>
      <c r="B10" s="10" t="s">
        <v>15</v>
      </c>
      <c r="C10" s="11">
        <f>SUM(C8)</f>
        <v>0</v>
      </c>
      <c r="D10" s="11">
        <f>SUM(D8)</f>
        <v>0</v>
      </c>
      <c r="E10" s="11">
        <f>SUM(E8)</f>
        <v>0</v>
      </c>
      <c r="F10" s="11">
        <f>SUM(F8:F9)</f>
        <v>0</v>
      </c>
      <c r="G10" s="11">
        <f>SUM(G8:G9)</f>
        <v>0</v>
      </c>
      <c r="H10" s="11">
        <f>SUM(H8:H9)</f>
        <v>0</v>
      </c>
      <c r="I10" s="15"/>
      <c r="J10" s="53"/>
    </row>
    <row r="11" spans="1:11" ht="20" customHeight="1">
      <c r="A11" s="23">
        <v>2</v>
      </c>
      <c r="B11" s="25" t="s">
        <v>16</v>
      </c>
      <c r="C11" s="21">
        <v>0</v>
      </c>
      <c r="D11" s="23"/>
      <c r="E11" s="21">
        <f>C11*D11</f>
        <v>0</v>
      </c>
      <c r="F11" s="8">
        <v>0</v>
      </c>
      <c r="G11" s="8">
        <v>0</v>
      </c>
      <c r="H11" s="8">
        <f t="shared" ref="H11:H13" si="1">F11+G11</f>
        <v>0</v>
      </c>
      <c r="I11" s="1"/>
      <c r="J11" s="51" t="s">
        <v>17</v>
      </c>
    </row>
    <row r="12" spans="1:11" s="2" customFormat="1" ht="20" customHeight="1">
      <c r="A12" s="9"/>
      <c r="B12" s="10" t="s">
        <v>18</v>
      </c>
      <c r="C12" s="11">
        <f>SUM(C11)</f>
        <v>0</v>
      </c>
      <c r="D12" s="11">
        <f>SUM(D11)</f>
        <v>0</v>
      </c>
      <c r="E12" s="11">
        <f>SUM(E11)</f>
        <v>0</v>
      </c>
      <c r="F12" s="11">
        <f>SUM(F11:F11)</f>
        <v>0</v>
      </c>
      <c r="G12" s="11">
        <f>SUM(G11:G11)</f>
        <v>0</v>
      </c>
      <c r="H12" s="11">
        <f>SUM(H11:H11)</f>
        <v>0</v>
      </c>
      <c r="I12" s="15"/>
      <c r="J12" s="53"/>
    </row>
    <row r="13" spans="1:11" ht="20" customHeight="1">
      <c r="A13" s="22">
        <v>3</v>
      </c>
      <c r="B13" s="24" t="s">
        <v>19</v>
      </c>
      <c r="C13" s="8">
        <v>0</v>
      </c>
      <c r="D13" s="26"/>
      <c r="E13" s="8">
        <f>C13*D13</f>
        <v>0</v>
      </c>
      <c r="F13" s="8"/>
      <c r="G13" s="8">
        <v>0</v>
      </c>
      <c r="H13" s="8">
        <f t="shared" si="1"/>
        <v>0</v>
      </c>
      <c r="I13" s="1"/>
      <c r="J13" s="54" t="s">
        <v>20</v>
      </c>
    </row>
    <row r="14" spans="1:11" s="2" customFormat="1" ht="20" customHeight="1">
      <c r="A14" s="9"/>
      <c r="B14" s="10" t="s">
        <v>21</v>
      </c>
      <c r="C14" s="11">
        <f>SUM(C13)</f>
        <v>0</v>
      </c>
      <c r="D14" s="11">
        <f>SUM(D13)</f>
        <v>0</v>
      </c>
      <c r="E14" s="11">
        <f>SUM(E13)</f>
        <v>0</v>
      </c>
      <c r="F14" s="11">
        <f>SUM(F13:F13)</f>
        <v>0</v>
      </c>
      <c r="G14" s="11">
        <f>SUM(G13:G13)</f>
        <v>0</v>
      </c>
      <c r="H14" s="11">
        <f>SUM(H13:H13)</f>
        <v>0</v>
      </c>
      <c r="I14" s="15"/>
      <c r="J14" s="55"/>
    </row>
    <row r="15" spans="1:11" ht="20" customHeight="1">
      <c r="A15" s="22">
        <v>4</v>
      </c>
      <c r="B15" s="24" t="s">
        <v>22</v>
      </c>
      <c r="C15" s="8">
        <v>0</v>
      </c>
      <c r="D15" s="26"/>
      <c r="E15" s="8">
        <f>C15*D15</f>
        <v>0</v>
      </c>
      <c r="F15" s="8">
        <v>0</v>
      </c>
      <c r="G15" s="8">
        <v>0</v>
      </c>
      <c r="H15" s="8">
        <f t="shared" ref="H15:H24" si="2">F15+G15</f>
        <v>0</v>
      </c>
      <c r="I15" s="19"/>
      <c r="J15" s="54" t="s">
        <v>23</v>
      </c>
    </row>
    <row r="16" spans="1:11" s="2" customFormat="1" ht="20" customHeight="1">
      <c r="A16" s="9"/>
      <c r="B16" s="10" t="s">
        <v>24</v>
      </c>
      <c r="C16" s="11">
        <f>SUM(C15)</f>
        <v>0</v>
      </c>
      <c r="D16" s="11">
        <f>SUM(D15)</f>
        <v>0</v>
      </c>
      <c r="E16" s="11">
        <f>SUM(E15)</f>
        <v>0</v>
      </c>
      <c r="F16" s="11">
        <f>SUM(F15:F15)</f>
        <v>0</v>
      </c>
      <c r="G16" s="11">
        <f>SUM(G15:G15)</f>
        <v>0</v>
      </c>
      <c r="H16" s="11">
        <f>SUM(H15:H15)</f>
        <v>0</v>
      </c>
      <c r="I16" s="15"/>
      <c r="J16" s="55"/>
    </row>
    <row r="17" spans="1:11" ht="20" customHeight="1">
      <c r="A17" s="39">
        <v>5</v>
      </c>
      <c r="B17" s="44" t="s">
        <v>25</v>
      </c>
      <c r="C17" s="33">
        <v>0</v>
      </c>
      <c r="D17" s="39">
        <v>1</v>
      </c>
      <c r="E17" s="33">
        <f>C17*D17</f>
        <v>0</v>
      </c>
      <c r="F17" s="8">
        <v>1348</v>
      </c>
      <c r="G17" s="8">
        <v>0</v>
      </c>
      <c r="H17" s="8">
        <f t="shared" si="2"/>
        <v>1348</v>
      </c>
      <c r="I17" s="19" t="s">
        <v>52</v>
      </c>
      <c r="J17" s="51" t="s">
        <v>26</v>
      </c>
      <c r="K17" s="20"/>
    </row>
    <row r="18" spans="1:11" ht="20" customHeight="1">
      <c r="A18" s="40"/>
      <c r="B18" s="45"/>
      <c r="C18" s="34"/>
      <c r="D18" s="40"/>
      <c r="E18" s="34"/>
      <c r="F18" s="8">
        <v>0</v>
      </c>
      <c r="G18" s="8">
        <v>0</v>
      </c>
      <c r="H18" s="8">
        <f t="shared" si="2"/>
        <v>0</v>
      </c>
      <c r="I18" s="19"/>
      <c r="J18" s="52"/>
    </row>
    <row r="19" spans="1:11" ht="20" customHeight="1">
      <c r="A19" s="40"/>
      <c r="B19" s="45"/>
      <c r="C19" s="34"/>
      <c r="D19" s="40"/>
      <c r="E19" s="34"/>
      <c r="F19" s="8">
        <v>0</v>
      </c>
      <c r="G19" s="8">
        <v>0</v>
      </c>
      <c r="H19" s="8">
        <f t="shared" si="2"/>
        <v>0</v>
      </c>
      <c r="I19" s="19"/>
      <c r="J19" s="52"/>
    </row>
    <row r="20" spans="1:11" ht="20" customHeight="1">
      <c r="A20" s="40"/>
      <c r="B20" s="45"/>
      <c r="C20" s="34"/>
      <c r="D20" s="40"/>
      <c r="E20" s="34"/>
      <c r="F20" s="8">
        <v>0</v>
      </c>
      <c r="G20" s="8">
        <v>0</v>
      </c>
      <c r="H20" s="8">
        <f t="shared" si="2"/>
        <v>0</v>
      </c>
      <c r="I20" s="19"/>
      <c r="J20" s="52"/>
    </row>
    <row r="21" spans="1:11" ht="20" customHeight="1">
      <c r="A21" s="40"/>
      <c r="B21" s="45"/>
      <c r="C21" s="34"/>
      <c r="D21" s="40"/>
      <c r="E21" s="34"/>
      <c r="F21" s="8">
        <v>0</v>
      </c>
      <c r="G21" s="8">
        <v>0</v>
      </c>
      <c r="H21" s="8">
        <f t="shared" si="2"/>
        <v>0</v>
      </c>
      <c r="I21" s="19"/>
      <c r="J21" s="52"/>
    </row>
    <row r="22" spans="1:11" ht="20" customHeight="1">
      <c r="A22" s="40"/>
      <c r="B22" s="45"/>
      <c r="C22" s="34"/>
      <c r="D22" s="40"/>
      <c r="E22" s="34"/>
      <c r="F22" s="8">
        <v>0</v>
      </c>
      <c r="G22" s="8">
        <v>0</v>
      </c>
      <c r="H22" s="8">
        <f t="shared" si="2"/>
        <v>0</v>
      </c>
      <c r="I22" s="19"/>
      <c r="J22" s="52"/>
    </row>
    <row r="23" spans="1:11" ht="20" customHeight="1">
      <c r="A23" s="40"/>
      <c r="B23" s="45"/>
      <c r="C23" s="34"/>
      <c r="D23" s="40"/>
      <c r="E23" s="34"/>
      <c r="F23" s="8">
        <v>0</v>
      </c>
      <c r="G23" s="8">
        <v>0</v>
      </c>
      <c r="H23" s="8">
        <f t="shared" si="2"/>
        <v>0</v>
      </c>
      <c r="I23" s="19"/>
      <c r="J23" s="52"/>
    </row>
    <row r="24" spans="1:11" ht="20" customHeight="1">
      <c r="A24" s="40"/>
      <c r="B24" s="45"/>
      <c r="C24" s="34"/>
      <c r="D24" s="40"/>
      <c r="E24" s="34"/>
      <c r="F24" s="8">
        <v>0</v>
      </c>
      <c r="G24" s="8">
        <v>0</v>
      </c>
      <c r="H24" s="8">
        <f t="shared" si="2"/>
        <v>0</v>
      </c>
      <c r="I24" s="19"/>
      <c r="J24" s="52"/>
    </row>
    <row r="25" spans="1:11" s="2" customFormat="1" ht="20" customHeight="1">
      <c r="A25" s="9"/>
      <c r="B25" s="10" t="s">
        <v>27</v>
      </c>
      <c r="C25" s="11">
        <f>SUM(C17)</f>
        <v>0</v>
      </c>
      <c r="D25" s="11">
        <f>SUM(D17)</f>
        <v>1</v>
      </c>
      <c r="E25" s="11">
        <f>SUM(E17)</f>
        <v>0</v>
      </c>
      <c r="F25" s="11">
        <f>SUM(F17:F24)</f>
        <v>1348</v>
      </c>
      <c r="G25" s="11">
        <f>SUM(G17:G24)</f>
        <v>0</v>
      </c>
      <c r="H25" s="11">
        <f>SUM(H17:H24)</f>
        <v>1348</v>
      </c>
      <c r="I25" s="15"/>
      <c r="J25" s="53"/>
    </row>
    <row r="26" spans="1:11" ht="20" customHeight="1">
      <c r="A26" s="38">
        <v>6</v>
      </c>
      <c r="B26" s="43" t="s">
        <v>28</v>
      </c>
      <c r="C26" s="35">
        <v>0</v>
      </c>
      <c r="D26" s="48"/>
      <c r="E26" s="35">
        <f>C26*D26</f>
        <v>0</v>
      </c>
      <c r="F26" s="8">
        <v>0</v>
      </c>
      <c r="G26" s="8">
        <v>0</v>
      </c>
      <c r="H26" s="8">
        <f t="shared" ref="H26:H27" si="3">F26+G26</f>
        <v>0</v>
      </c>
      <c r="I26" s="1"/>
      <c r="J26" s="51" t="s">
        <v>51</v>
      </c>
    </row>
    <row r="27" spans="1:11" ht="20" customHeight="1">
      <c r="A27" s="38"/>
      <c r="B27" s="43"/>
      <c r="C27" s="35"/>
      <c r="D27" s="48"/>
      <c r="E27" s="35"/>
      <c r="F27" s="8">
        <v>0</v>
      </c>
      <c r="G27" s="8">
        <v>0</v>
      </c>
      <c r="H27" s="8">
        <f t="shared" si="3"/>
        <v>0</v>
      </c>
      <c r="I27" s="1"/>
      <c r="J27" s="56"/>
    </row>
    <row r="28" spans="1:11" s="2" customFormat="1" ht="20" customHeight="1">
      <c r="A28" s="9"/>
      <c r="B28" s="10" t="s">
        <v>29</v>
      </c>
      <c r="C28" s="11">
        <f t="shared" ref="C28:H28" si="4">SUM(C26)</f>
        <v>0</v>
      </c>
      <c r="D28" s="11">
        <f t="shared" si="4"/>
        <v>0</v>
      </c>
      <c r="E28" s="11">
        <f t="shared" si="4"/>
        <v>0</v>
      </c>
      <c r="F28" s="11">
        <f t="shared" si="4"/>
        <v>0</v>
      </c>
      <c r="G28" s="11">
        <f t="shared" si="4"/>
        <v>0</v>
      </c>
      <c r="H28" s="11">
        <f t="shared" si="4"/>
        <v>0</v>
      </c>
      <c r="I28" s="15"/>
      <c r="J28" s="55"/>
    </row>
    <row r="29" spans="1:11" ht="20" customHeight="1">
      <c r="A29" s="22">
        <v>7</v>
      </c>
      <c r="B29" s="24" t="s">
        <v>30</v>
      </c>
      <c r="C29" s="8">
        <v>0</v>
      </c>
      <c r="D29" s="22"/>
      <c r="E29" s="8">
        <f>C29*D29</f>
        <v>0</v>
      </c>
      <c r="F29" s="8">
        <v>0</v>
      </c>
      <c r="G29" s="8">
        <v>0</v>
      </c>
      <c r="H29" s="8">
        <f t="shared" ref="H29" si="5">F29+G29</f>
        <v>0</v>
      </c>
      <c r="I29" s="1"/>
      <c r="J29" s="57"/>
    </row>
    <row r="30" spans="1:11" s="2" customFormat="1" ht="20" customHeight="1">
      <c r="A30" s="9"/>
      <c r="B30" s="10" t="s">
        <v>31</v>
      </c>
      <c r="C30" s="11">
        <f t="shared" ref="C30:H30" si="6">SUM(C29)</f>
        <v>0</v>
      </c>
      <c r="D30" s="11">
        <f t="shared" si="6"/>
        <v>0</v>
      </c>
      <c r="E30" s="11">
        <f t="shared" si="6"/>
        <v>0</v>
      </c>
      <c r="F30" s="11">
        <f t="shared" si="6"/>
        <v>0</v>
      </c>
      <c r="G30" s="11">
        <f t="shared" si="6"/>
        <v>0</v>
      </c>
      <c r="H30" s="11">
        <f t="shared" si="6"/>
        <v>0</v>
      </c>
      <c r="I30" s="15"/>
      <c r="J30" s="58"/>
    </row>
    <row r="31" spans="1:11" ht="20" customHeight="1">
      <c r="A31" s="22">
        <v>8</v>
      </c>
      <c r="B31" s="24" t="s">
        <v>32</v>
      </c>
      <c r="C31" s="8">
        <v>0</v>
      </c>
      <c r="D31" s="26"/>
      <c r="E31" s="8">
        <f>C31*D31</f>
        <v>0</v>
      </c>
      <c r="F31" s="8">
        <v>0</v>
      </c>
      <c r="G31" s="8">
        <v>0</v>
      </c>
      <c r="H31" s="8">
        <f t="shared" ref="H31:H34" si="7">F31+G31</f>
        <v>0</v>
      </c>
      <c r="I31" s="1"/>
      <c r="J31" s="54" t="s">
        <v>33</v>
      </c>
    </row>
    <row r="32" spans="1:11" s="2" customFormat="1" ht="20" customHeight="1">
      <c r="A32" s="9"/>
      <c r="B32" s="10" t="s">
        <v>34</v>
      </c>
      <c r="C32" s="11">
        <f t="shared" ref="C32:H32" si="8">SUM(C31)</f>
        <v>0</v>
      </c>
      <c r="D32" s="11">
        <f t="shared" si="8"/>
        <v>0</v>
      </c>
      <c r="E32" s="11">
        <f t="shared" si="8"/>
        <v>0</v>
      </c>
      <c r="F32" s="11">
        <f t="shared" si="8"/>
        <v>0</v>
      </c>
      <c r="G32" s="11">
        <f t="shared" si="8"/>
        <v>0</v>
      </c>
      <c r="H32" s="11">
        <f t="shared" si="8"/>
        <v>0</v>
      </c>
      <c r="I32" s="15"/>
      <c r="J32" s="55"/>
    </row>
    <row r="33" spans="1:10" ht="20" customHeight="1">
      <c r="A33" s="38">
        <v>9</v>
      </c>
      <c r="B33" s="43" t="s">
        <v>35</v>
      </c>
      <c r="C33" s="35">
        <v>0</v>
      </c>
      <c r="D33" s="48"/>
      <c r="E33" s="35">
        <f>C33*D33</f>
        <v>0</v>
      </c>
      <c r="F33" s="8">
        <v>0</v>
      </c>
      <c r="G33" s="8">
        <v>0</v>
      </c>
      <c r="H33" s="8">
        <f t="shared" si="7"/>
        <v>0</v>
      </c>
      <c r="I33" s="1"/>
      <c r="J33" s="51" t="s">
        <v>36</v>
      </c>
    </row>
    <row r="34" spans="1:10" ht="20" customHeight="1">
      <c r="A34" s="38"/>
      <c r="B34" s="43"/>
      <c r="C34" s="35"/>
      <c r="D34" s="48"/>
      <c r="E34" s="35"/>
      <c r="F34" s="8">
        <v>0</v>
      </c>
      <c r="G34" s="8">
        <v>0</v>
      </c>
      <c r="H34" s="8">
        <f t="shared" si="7"/>
        <v>0</v>
      </c>
      <c r="I34" s="1"/>
      <c r="J34" s="52"/>
    </row>
    <row r="35" spans="1:10" s="2" customFormat="1" ht="20" customHeight="1">
      <c r="A35" s="9"/>
      <c r="B35" s="10" t="s">
        <v>37</v>
      </c>
      <c r="C35" s="11">
        <f t="shared" ref="C35:H35" si="9">SUM(C33)</f>
        <v>0</v>
      </c>
      <c r="D35" s="11">
        <f t="shared" si="9"/>
        <v>0</v>
      </c>
      <c r="E35" s="11">
        <f t="shared" si="9"/>
        <v>0</v>
      </c>
      <c r="F35" s="11">
        <f t="shared" si="9"/>
        <v>0</v>
      </c>
      <c r="G35" s="11">
        <f t="shared" si="9"/>
        <v>0</v>
      </c>
      <c r="H35" s="11">
        <f t="shared" si="9"/>
        <v>0</v>
      </c>
      <c r="I35" s="15"/>
      <c r="J35" s="53"/>
    </row>
    <row r="36" spans="1:10" ht="20" customHeight="1">
      <c r="A36" s="39">
        <v>10</v>
      </c>
      <c r="B36" s="43" t="s">
        <v>38</v>
      </c>
      <c r="C36" s="35">
        <v>0</v>
      </c>
      <c r="D36" s="48">
        <v>1</v>
      </c>
      <c r="E36" s="35">
        <f>C36*D36</f>
        <v>0</v>
      </c>
      <c r="F36" s="8">
        <v>490</v>
      </c>
      <c r="G36" s="8">
        <v>0</v>
      </c>
      <c r="H36" s="8">
        <f t="shared" ref="H36:H38" si="10">F36+G36</f>
        <v>490</v>
      </c>
      <c r="I36" s="19" t="s">
        <v>55</v>
      </c>
      <c r="J36" s="57"/>
    </row>
    <row r="37" spans="1:10" ht="19.5" customHeight="1">
      <c r="A37" s="40"/>
      <c r="B37" s="43"/>
      <c r="C37" s="35"/>
      <c r="D37" s="48"/>
      <c r="E37" s="35"/>
      <c r="F37" s="8">
        <v>0</v>
      </c>
      <c r="G37" s="8">
        <v>46</v>
      </c>
      <c r="H37" s="8">
        <f t="shared" si="10"/>
        <v>46</v>
      </c>
      <c r="I37" s="19" t="s">
        <v>50</v>
      </c>
      <c r="J37" s="59"/>
    </row>
    <row r="38" spans="1:10" ht="19.5" customHeight="1">
      <c r="A38" s="40"/>
      <c r="B38" s="43"/>
      <c r="C38" s="35"/>
      <c r="D38" s="48"/>
      <c r="E38" s="35"/>
      <c r="F38" s="8">
        <v>0</v>
      </c>
      <c r="G38" s="8">
        <v>0</v>
      </c>
      <c r="H38" s="8">
        <f t="shared" si="10"/>
        <v>0</v>
      </c>
      <c r="I38" s="19"/>
      <c r="J38" s="59"/>
    </row>
    <row r="39" spans="1:10" ht="19.5" customHeight="1">
      <c r="A39" s="40"/>
      <c r="B39" s="43"/>
      <c r="C39" s="35"/>
      <c r="D39" s="48"/>
      <c r="E39" s="35"/>
      <c r="F39" s="8">
        <v>0</v>
      </c>
      <c r="G39" s="8">
        <v>0</v>
      </c>
      <c r="H39" s="8">
        <f>F39+G39</f>
        <v>0</v>
      </c>
      <c r="I39" s="1"/>
      <c r="J39" s="59"/>
    </row>
    <row r="40" spans="1:10" ht="19.5" customHeight="1">
      <c r="A40" s="40"/>
      <c r="B40" s="43"/>
      <c r="C40" s="35"/>
      <c r="D40" s="48"/>
      <c r="E40" s="35"/>
      <c r="F40" s="8">
        <v>0</v>
      </c>
      <c r="G40" s="8">
        <v>0</v>
      </c>
      <c r="H40" s="8">
        <f>F40+G40</f>
        <v>0</v>
      </c>
      <c r="I40" s="1"/>
      <c r="J40" s="59"/>
    </row>
    <row r="41" spans="1:10" s="2" customFormat="1" ht="20" customHeight="1">
      <c r="A41" s="9"/>
      <c r="B41" s="10" t="s">
        <v>39</v>
      </c>
      <c r="C41" s="11">
        <f t="shared" ref="C41:E41" si="11">SUM(C36)</f>
        <v>0</v>
      </c>
      <c r="D41" s="11">
        <f t="shared" si="11"/>
        <v>1</v>
      </c>
      <c r="E41" s="11">
        <f t="shared" si="11"/>
        <v>0</v>
      </c>
      <c r="F41" s="11">
        <f>SUM(F36:F40)</f>
        <v>490</v>
      </c>
      <c r="G41" s="11">
        <f>SUM(G36:G40)</f>
        <v>46</v>
      </c>
      <c r="H41" s="11">
        <f>SUM(H36:H40)</f>
        <v>536</v>
      </c>
      <c r="I41" s="15"/>
      <c r="J41" s="58"/>
    </row>
    <row r="42" spans="1:10" ht="20" customHeight="1">
      <c r="A42" s="9"/>
      <c r="B42" s="10" t="s">
        <v>40</v>
      </c>
      <c r="C42" s="11">
        <f t="shared" ref="C42:H42" si="12">SUM(C41,C35,C32,C30,C28,C25,C16,C14,C12,C10)</f>
        <v>0</v>
      </c>
      <c r="D42" s="11">
        <f t="shared" si="12"/>
        <v>2</v>
      </c>
      <c r="E42" s="11">
        <f t="shared" si="12"/>
        <v>0</v>
      </c>
      <c r="F42" s="11">
        <f t="shared" si="12"/>
        <v>1838</v>
      </c>
      <c r="G42" s="11">
        <f t="shared" si="12"/>
        <v>46</v>
      </c>
      <c r="H42" s="11">
        <f t="shared" si="12"/>
        <v>1884</v>
      </c>
      <c r="I42" s="15"/>
      <c r="J42" s="16"/>
    </row>
    <row r="43" spans="1:10" ht="20" customHeight="1"/>
    <row r="44" spans="1:10" ht="20" customHeight="1"/>
    <row r="45" spans="1:10" ht="20" customHeight="1">
      <c r="A45" s="30" t="s">
        <v>41</v>
      </c>
      <c r="B45" s="31"/>
      <c r="C45" s="32" t="s">
        <v>42</v>
      </c>
      <c r="D45" s="32"/>
      <c r="E45" s="32" t="s">
        <v>43</v>
      </c>
      <c r="F45" s="32"/>
      <c r="G45" s="32" t="s">
        <v>44</v>
      </c>
      <c r="H45" s="32"/>
      <c r="I45" s="17" t="s">
        <v>45</v>
      </c>
    </row>
    <row r="46" spans="1:10" ht="20" customHeight="1">
      <c r="A46" s="46">
        <f>E42</f>
        <v>0</v>
      </c>
      <c r="B46" s="36"/>
      <c r="C46" s="36">
        <f>H42</f>
        <v>1884</v>
      </c>
      <c r="D46" s="36"/>
      <c r="E46" s="36">
        <f>F42</f>
        <v>1838</v>
      </c>
      <c r="F46" s="36"/>
      <c r="G46" s="36">
        <f>G42</f>
        <v>46</v>
      </c>
      <c r="H46" s="36"/>
      <c r="I46" s="18">
        <f>A46-C46</f>
        <v>-1884</v>
      </c>
    </row>
    <row r="47" spans="1:10" ht="20" customHeight="1"/>
    <row r="48" spans="1:10" ht="17">
      <c r="A48" s="41" t="s">
        <v>46</v>
      </c>
      <c r="B48" s="12"/>
      <c r="C48" s="47" t="s">
        <v>47</v>
      </c>
      <c r="D48" s="12"/>
      <c r="E48" s="49" t="s">
        <v>48</v>
      </c>
      <c r="F48" s="12"/>
      <c r="G48" s="49" t="s">
        <v>49</v>
      </c>
    </row>
    <row r="49" spans="1:7" ht="17">
      <c r="A49" s="41"/>
      <c r="B49" s="12"/>
      <c r="C49" s="47"/>
      <c r="D49" s="12"/>
      <c r="E49" s="49"/>
      <c r="F49" s="12"/>
      <c r="G49" s="49"/>
    </row>
  </sheetData>
  <mergeCells count="55">
    <mergeCell ref="E48:E49"/>
    <mergeCell ref="G48:G49"/>
    <mergeCell ref="J4:J5"/>
    <mergeCell ref="J6:J7"/>
    <mergeCell ref="J8:J10"/>
    <mergeCell ref="J11:J12"/>
    <mergeCell ref="J13:J14"/>
    <mergeCell ref="J15:J16"/>
    <mergeCell ref="J17:J25"/>
    <mergeCell ref="J26:J28"/>
    <mergeCell ref="J29:J30"/>
    <mergeCell ref="J31:J32"/>
    <mergeCell ref="J33:J35"/>
    <mergeCell ref="J36:J41"/>
    <mergeCell ref="G4:I5"/>
    <mergeCell ref="E26:E27"/>
    <mergeCell ref="C48:C49"/>
    <mergeCell ref="D8:D9"/>
    <mergeCell ref="D17:D24"/>
    <mergeCell ref="D26:D27"/>
    <mergeCell ref="D33:D34"/>
    <mergeCell ref="D36:D40"/>
    <mergeCell ref="C46:D46"/>
    <mergeCell ref="A48:A49"/>
    <mergeCell ref="B6:B7"/>
    <mergeCell ref="B8:B9"/>
    <mergeCell ref="B17:B24"/>
    <mergeCell ref="B26:B27"/>
    <mergeCell ref="B33:B34"/>
    <mergeCell ref="B36:B40"/>
    <mergeCell ref="A46:B46"/>
    <mergeCell ref="E46:F46"/>
    <mergeCell ref="G46:H46"/>
    <mergeCell ref="A6:A7"/>
    <mergeCell ref="A8:A9"/>
    <mergeCell ref="A17:A24"/>
    <mergeCell ref="A26:A27"/>
    <mergeCell ref="A33:A34"/>
    <mergeCell ref="A36:A40"/>
    <mergeCell ref="C8:C9"/>
    <mergeCell ref="E33:E34"/>
    <mergeCell ref="E36:E40"/>
    <mergeCell ref="E8:E9"/>
    <mergeCell ref="E17:E24"/>
    <mergeCell ref="C2:H2"/>
    <mergeCell ref="C6:E6"/>
    <mergeCell ref="F6:I6"/>
    <mergeCell ref="A45:B45"/>
    <mergeCell ref="C45:D45"/>
    <mergeCell ref="E45:F45"/>
    <mergeCell ref="G45:H45"/>
    <mergeCell ref="C17:C24"/>
    <mergeCell ref="C26:C27"/>
    <mergeCell ref="C33:C34"/>
    <mergeCell ref="C36:C40"/>
  </mergeCells>
  <phoneticPr fontId="9" type="noConversion"/>
  <pageMargins left="0.39370078740157499" right="0.39370078740157499" top="0.74803149606299202" bottom="0.74803149606299202" header="0.31496062992126" footer="0.31496062992126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垫付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2023-11-17T09:15:19Z</cp:lastPrinted>
  <dcterms:created xsi:type="dcterms:W3CDTF">2014-04-15T16:52:00Z</dcterms:created>
  <dcterms:modified xsi:type="dcterms:W3CDTF">2023-11-17T09:23:12Z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2052-5.4.1.7920</vt:lpwstr>
  </property>
  <property fmtid="{D5CDD505-2E9C-101B-9397-08002B2CF9AE}" pid="3" name="KSOReadingLayout">
    <vt:bool>true</vt:bool>
  </property>
  <property fmtid="{D5CDD505-2E9C-101B-9397-08002B2CF9AE}" pid="4" name="ICV">
    <vt:lpwstr>AF6D1651212F42C671436B6451989603_43</vt:lpwstr>
  </property>
</Properties>
</file>