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18年团档\5月\5.10曹园柬埔寨团\"/>
    </mc:Choice>
  </mc:AlternateContent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员工差旅明细!$A$1:$K$46</definedName>
  </definedNames>
  <calcPr calcId="152511"/>
</workbook>
</file>

<file path=xl/calcChain.xml><?xml version="1.0" encoding="utf-8"?>
<calcChain xmlns="http://schemas.openxmlformats.org/spreadsheetml/2006/main">
  <c r="I44" i="2" l="1"/>
  <c r="I43" i="2"/>
  <c r="I42" i="2"/>
  <c r="I45" i="2" s="1"/>
  <c r="J37" i="2"/>
  <c r="J36" i="2"/>
  <c r="F37" i="2"/>
  <c r="F36" i="2"/>
  <c r="H45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I26" i="2"/>
  <c r="G29" i="2" s="1"/>
  <c r="G26" i="2"/>
  <c r="H26" i="2"/>
  <c r="B29" i="2" s="1"/>
  <c r="H53" i="3" l="1"/>
  <c r="C58" i="3" s="1"/>
  <c r="I58" i="3" s="1"/>
  <c r="K29" i="2"/>
</calcChain>
</file>

<file path=xl/sharedStrings.xml><?xml version="1.0" encoding="utf-8"?>
<sst xmlns="http://schemas.openxmlformats.org/spreadsheetml/2006/main" count="120" uniqueCount="98">
  <si>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</si>
  <si>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</si>
  <si>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</si>
  <si>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</si>
  <si>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</si>
  <si>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</si>
  <si>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</si>
  <si>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</si>
  <si>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</si>
  <si>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</si>
  <si>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</si>
  <si>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</si>
  <si>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</si>
  <si>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</si>
  <si>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</si>
  <si>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</si>
  <si>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</si>
  <si>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</si>
  <si>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</si>
  <si>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</si>
  <si>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</si>
  <si>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</si>
  <si>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</si>
  <si>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</si>
  <si>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</si>
  <si>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</si>
  <si>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</si>
  <si>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</si>
  <si>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</si>
  <si>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</si>
  <si>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</si>
  <si>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</si>
  <si>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</si>
  <si>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</si>
  <si>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</si>
  <si>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</si>
  <si>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</si>
  <si>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</si>
  <si>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</si>
  <si>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</si>
  <si>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</si>
  <si>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</si>
  <si>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</si>
  <si>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</si>
  <si>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</si>
  <si>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</si>
  <si>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</si>
  <si>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</si>
  <si>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</si>
  <si>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</si>
  <si>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</si>
  <si>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</si>
  <si>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</si>
  <si>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</si>
  <si>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</si>
  <si>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</si>
  <si>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</si>
  <si>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</si>
  <si>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</si>
  <si>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</si>
  <si>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</si>
  <si>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</si>
  <si>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</si>
  <si>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</si>
  <si>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</si>
  <si>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</si>
  <si>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</si>
  <si>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</si>
  <si>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</si>
  <si>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</si>
  <si>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</si>
  <si>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</si>
  <si>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</si>
  <si>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</si>
  <si>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</si>
  <si>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</si>
  <si>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</si>
  <si>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</si>
  <si>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</si>
  <si>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</si>
  <si>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</si>
  <si>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</si>
  <si>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</si>
  <si>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</si>
  <si>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</si>
  <si>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</si>
  <si>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</si>
  <si>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</si>
  <si>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</si>
  <si>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会议日期：2018.5.10</t>
    <phoneticPr fontId="1" type="noConversion"/>
  </si>
  <si>
    <t>柬埔寨签证费</t>
    <phoneticPr fontId="1" type="noConversion"/>
  </si>
  <si>
    <t>成可心</t>
    <phoneticPr fontId="1" type="noConversion"/>
  </si>
  <si>
    <t>团号：KMIA-180510-LSH910</t>
    <phoneticPr fontId="1" type="noConversion"/>
  </si>
  <si>
    <t>KMIA-180510-LSH910</t>
    <phoneticPr fontId="1" type="noConversion"/>
  </si>
  <si>
    <t>北京</t>
    <phoneticPr fontId="1" type="noConversion"/>
  </si>
  <si>
    <t>签证部</t>
    <phoneticPr fontId="1" type="noConversion"/>
  </si>
  <si>
    <t>经理</t>
    <phoneticPr fontId="1" type="noConversion"/>
  </si>
  <si>
    <t>4.1-4.30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</si>
</sst>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0" zoomScaleNormal="100" workbookViewId="0">
      <selection activeCell="F45" sqref="F45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3.21875" bestFit="1" customWidth="1"/>
    <col min="8" max="8" width="13.2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84" t="s">
        <v>76</v>
      </c>
      <c r="D2" s="84"/>
      <c r="E2" s="84"/>
      <c r="F2" s="84"/>
      <c r="G2" s="84"/>
      <c r="H2" s="84"/>
      <c r="I2" s="38"/>
      <c r="J2" s="38"/>
      <c r="K2" s="38"/>
      <c r="L2" s="38"/>
    </row>
    <row r="4" spans="1:12" ht="21" customHeight="1" x14ac:dyDescent="0.25">
      <c r="H4" s="71" t="s">
        <v>92</v>
      </c>
      <c r="I4" s="71"/>
      <c r="J4" s="71" t="s">
        <v>89</v>
      </c>
    </row>
    <row r="5" spans="1:12" ht="21" customHeight="1" x14ac:dyDescent="0.25">
      <c r="H5" s="72"/>
      <c r="I5" s="72"/>
      <c r="J5" s="72"/>
    </row>
    <row r="6" spans="1:12" ht="21" customHeight="1" x14ac:dyDescent="0.25">
      <c r="A6" s="87" t="s">
        <v>48</v>
      </c>
      <c r="B6" s="76" t="s">
        <v>0</v>
      </c>
      <c r="C6" s="85" t="s">
        <v>11</v>
      </c>
      <c r="D6" s="85"/>
      <c r="E6" s="85"/>
      <c r="F6" s="86" t="s">
        <v>10</v>
      </c>
      <c r="G6" s="86"/>
      <c r="H6" s="86"/>
      <c r="I6" s="86"/>
      <c r="J6" s="76" t="s">
        <v>6</v>
      </c>
    </row>
    <row r="7" spans="1:12" ht="21" customHeight="1" x14ac:dyDescent="0.25">
      <c r="A7" s="87"/>
      <c r="B7" s="76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6"/>
    </row>
    <row r="8" spans="1:12" ht="21" customHeight="1" x14ac:dyDescent="0.25">
      <c r="A8" s="83">
        <v>1</v>
      </c>
      <c r="B8" s="60" t="s">
        <v>2</v>
      </c>
      <c r="C8" s="62">
        <v>0</v>
      </c>
      <c r="D8" s="63"/>
      <c r="E8" s="62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7" t="s">
        <v>75</v>
      </c>
    </row>
    <row r="9" spans="1:12" ht="21" customHeight="1" x14ac:dyDescent="0.25">
      <c r="A9" s="83"/>
      <c r="B9" s="60"/>
      <c r="C9" s="62"/>
      <c r="D9" s="63"/>
      <c r="E9" s="62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 x14ac:dyDescent="0.25">
      <c r="A10" s="83"/>
      <c r="B10" s="60"/>
      <c r="C10" s="62"/>
      <c r="D10" s="63"/>
      <c r="E10" s="62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 x14ac:dyDescent="0.25">
      <c r="A11" s="83"/>
      <c r="B11" s="60"/>
      <c r="C11" s="62"/>
      <c r="D11" s="63"/>
      <c r="E11" s="62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 x14ac:dyDescent="0.25">
      <c r="A12" s="83"/>
      <c r="B12" s="60"/>
      <c r="C12" s="62"/>
      <c r="D12" s="63"/>
      <c r="E12" s="62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9"/>
    </row>
    <row r="14" spans="1:12" ht="21" customHeight="1" x14ac:dyDescent="0.25">
      <c r="A14" s="55">
        <v>2</v>
      </c>
      <c r="B14" s="64" t="s">
        <v>51</v>
      </c>
      <c r="C14" s="66">
        <v>0</v>
      </c>
      <c r="D14" s="55"/>
      <c r="E14" s="6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7" t="s">
        <v>67</v>
      </c>
    </row>
    <row r="15" spans="1:12" ht="21" customHeight="1" x14ac:dyDescent="0.25">
      <c r="A15" s="56"/>
      <c r="B15" s="65"/>
      <c r="C15" s="67"/>
      <c r="D15" s="56"/>
      <c r="E15" s="67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 x14ac:dyDescent="0.25">
      <c r="A17" s="83">
        <v>3</v>
      </c>
      <c r="B17" s="60" t="s">
        <v>53</v>
      </c>
      <c r="C17" s="62">
        <v>0</v>
      </c>
      <c r="D17" s="63"/>
      <c r="E17" s="62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0" t="s">
        <v>68</v>
      </c>
    </row>
    <row r="18" spans="1:10" ht="21" customHeight="1" x14ac:dyDescent="0.25">
      <c r="A18" s="83"/>
      <c r="B18" s="60"/>
      <c r="C18" s="62"/>
      <c r="D18" s="63"/>
      <c r="E18" s="62"/>
      <c r="F18" s="36">
        <v>0</v>
      </c>
      <c r="G18" s="36">
        <v>0</v>
      </c>
      <c r="H18" s="36">
        <f t="shared" si="0"/>
        <v>0</v>
      </c>
      <c r="I18" s="2"/>
      <c r="J18" s="58"/>
    </row>
    <row r="19" spans="1:10" ht="21" customHeight="1" x14ac:dyDescent="0.25">
      <c r="A19" s="83"/>
      <c r="B19" s="60"/>
      <c r="C19" s="62"/>
      <c r="D19" s="63"/>
      <c r="E19" s="62"/>
      <c r="F19" s="36">
        <v>0</v>
      </c>
      <c r="G19" s="36">
        <v>0</v>
      </c>
      <c r="H19" s="36">
        <f t="shared" si="0"/>
        <v>0</v>
      </c>
      <c r="I19" s="2"/>
      <c r="J19" s="58"/>
    </row>
    <row r="20" spans="1:10" ht="21" customHeight="1" x14ac:dyDescent="0.25">
      <c r="A20" s="83"/>
      <c r="B20" s="60"/>
      <c r="C20" s="62"/>
      <c r="D20" s="63"/>
      <c r="E20" s="62"/>
      <c r="F20" s="36">
        <v>0</v>
      </c>
      <c r="G20" s="36">
        <v>0</v>
      </c>
      <c r="H20" s="36">
        <f t="shared" si="0"/>
        <v>0</v>
      </c>
      <c r="I20" s="2"/>
      <c r="J20" s="58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59"/>
    </row>
    <row r="22" spans="1:10" ht="21" customHeight="1" x14ac:dyDescent="0.25">
      <c r="A22" s="83">
        <v>4</v>
      </c>
      <c r="B22" s="60" t="s">
        <v>4</v>
      </c>
      <c r="C22" s="62">
        <v>0</v>
      </c>
      <c r="D22" s="63"/>
      <c r="E22" s="62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0" t="s">
        <v>69</v>
      </c>
    </row>
    <row r="23" spans="1:10" ht="21" customHeight="1" x14ac:dyDescent="0.25">
      <c r="A23" s="83"/>
      <c r="B23" s="60"/>
      <c r="C23" s="62"/>
      <c r="D23" s="63"/>
      <c r="E23" s="62"/>
      <c r="F23" s="36">
        <v>0</v>
      </c>
      <c r="G23" s="36">
        <v>0</v>
      </c>
      <c r="H23" s="36">
        <f t="shared" si="0"/>
        <v>0</v>
      </c>
      <c r="I23" s="2"/>
      <c r="J23" s="58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59"/>
    </row>
    <row r="25" spans="1:10" ht="21" customHeight="1" x14ac:dyDescent="0.25">
      <c r="A25" s="55">
        <v>5</v>
      </c>
      <c r="B25" s="64" t="s">
        <v>56</v>
      </c>
      <c r="C25" s="66">
        <v>0</v>
      </c>
      <c r="D25" s="55"/>
      <c r="E25" s="6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7" t="s">
        <v>70</v>
      </c>
    </row>
    <row r="26" spans="1:10" ht="21" customHeight="1" x14ac:dyDescent="0.25">
      <c r="A26" s="56"/>
      <c r="B26" s="65"/>
      <c r="C26" s="67"/>
      <c r="D26" s="56"/>
      <c r="E26" s="67"/>
      <c r="F26" s="36">
        <v>0</v>
      </c>
      <c r="G26" s="36">
        <v>0</v>
      </c>
      <c r="H26" s="36">
        <f t="shared" ref="H26" si="8">F26+G26</f>
        <v>0</v>
      </c>
      <c r="I26" s="2"/>
      <c r="J26" s="68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9"/>
    </row>
    <row r="28" spans="1:10" ht="21" customHeight="1" x14ac:dyDescent="0.25">
      <c r="A28" s="83">
        <v>6</v>
      </c>
      <c r="B28" s="60" t="s">
        <v>57</v>
      </c>
      <c r="C28" s="62">
        <v>0</v>
      </c>
      <c r="D28" s="63"/>
      <c r="E28" s="62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7" t="s">
        <v>71</v>
      </c>
    </row>
    <row r="29" spans="1:10" ht="21" customHeight="1" x14ac:dyDescent="0.25">
      <c r="A29" s="83"/>
      <c r="B29" s="60"/>
      <c r="C29" s="62"/>
      <c r="D29" s="63"/>
      <c r="E29" s="62"/>
      <c r="F29" s="36">
        <v>0</v>
      </c>
      <c r="G29" s="36">
        <v>0</v>
      </c>
      <c r="H29" s="36">
        <f t="shared" si="0"/>
        <v>0</v>
      </c>
      <c r="I29" s="2"/>
      <c r="J29" s="58"/>
    </row>
    <row r="30" spans="1:10" ht="21" customHeight="1" x14ac:dyDescent="0.25">
      <c r="A30" s="83"/>
      <c r="B30" s="60"/>
      <c r="C30" s="62"/>
      <c r="D30" s="63"/>
      <c r="E30" s="62"/>
      <c r="F30" s="36">
        <v>0</v>
      </c>
      <c r="G30" s="36">
        <v>0</v>
      </c>
      <c r="H30" s="36">
        <f t="shared" si="0"/>
        <v>0</v>
      </c>
      <c r="I30" s="2"/>
      <c r="J30" s="58"/>
    </row>
    <row r="31" spans="1:10" ht="21" customHeight="1" x14ac:dyDescent="0.25">
      <c r="A31" s="83"/>
      <c r="B31" s="60"/>
      <c r="C31" s="62"/>
      <c r="D31" s="63"/>
      <c r="E31" s="62"/>
      <c r="F31" s="36">
        <v>0</v>
      </c>
      <c r="G31" s="36">
        <v>0</v>
      </c>
      <c r="H31" s="36">
        <f t="shared" si="0"/>
        <v>0</v>
      </c>
      <c r="I31" s="2"/>
      <c r="J31" s="58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59"/>
    </row>
    <row r="33" spans="1:10" ht="21" customHeight="1" x14ac:dyDescent="0.25">
      <c r="A33" s="83">
        <v>7</v>
      </c>
      <c r="B33" s="60" t="s">
        <v>58</v>
      </c>
      <c r="C33" s="62">
        <v>0</v>
      </c>
      <c r="D33" s="63"/>
      <c r="E33" s="62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3"/>
    </row>
    <row r="34" spans="1:10" ht="21" customHeight="1" x14ac:dyDescent="0.25">
      <c r="A34" s="83"/>
      <c r="B34" s="60"/>
      <c r="C34" s="62"/>
      <c r="D34" s="63"/>
      <c r="E34" s="62"/>
      <c r="F34" s="36">
        <v>0</v>
      </c>
      <c r="G34" s="36">
        <v>0</v>
      </c>
      <c r="H34" s="36">
        <f t="shared" si="0"/>
        <v>0</v>
      </c>
      <c r="I34" s="2"/>
      <c r="J34" s="74"/>
    </row>
    <row r="35" spans="1:10" ht="21" customHeight="1" x14ac:dyDescent="0.25">
      <c r="A35" s="83"/>
      <c r="B35" s="60"/>
      <c r="C35" s="62"/>
      <c r="D35" s="63"/>
      <c r="E35" s="62"/>
      <c r="F35" s="36">
        <v>0</v>
      </c>
      <c r="G35" s="36">
        <v>0</v>
      </c>
      <c r="H35" s="36">
        <f t="shared" si="0"/>
        <v>0</v>
      </c>
      <c r="I35" s="2"/>
      <c r="J35" s="74"/>
    </row>
    <row r="36" spans="1:10" ht="21" customHeight="1" x14ac:dyDescent="0.25">
      <c r="A36" s="83"/>
      <c r="B36" s="60"/>
      <c r="C36" s="62"/>
      <c r="D36" s="63"/>
      <c r="E36" s="62"/>
      <c r="F36" s="36">
        <v>0</v>
      </c>
      <c r="G36" s="36">
        <v>0</v>
      </c>
      <c r="H36" s="36">
        <f t="shared" si="0"/>
        <v>0</v>
      </c>
      <c r="I36" s="2"/>
      <c r="J36" s="74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5"/>
    </row>
    <row r="38" spans="1:10" ht="21" customHeight="1" x14ac:dyDescent="0.25">
      <c r="A38" s="83">
        <v>8</v>
      </c>
      <c r="B38" s="60" t="s">
        <v>3</v>
      </c>
      <c r="C38" s="62">
        <v>0</v>
      </c>
      <c r="D38" s="63"/>
      <c r="E38" s="62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0" t="s">
        <v>72</v>
      </c>
    </row>
    <row r="39" spans="1:10" ht="21" customHeight="1" x14ac:dyDescent="0.25">
      <c r="A39" s="83"/>
      <c r="B39" s="60"/>
      <c r="C39" s="62"/>
      <c r="D39" s="63"/>
      <c r="E39" s="62"/>
      <c r="F39" s="36">
        <v>0</v>
      </c>
      <c r="G39" s="36">
        <v>0</v>
      </c>
      <c r="H39" s="36">
        <f t="shared" si="0"/>
        <v>0</v>
      </c>
      <c r="I39" s="2"/>
      <c r="J39" s="58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59"/>
    </row>
    <row r="41" spans="1:10" ht="21" customHeight="1" x14ac:dyDescent="0.25">
      <c r="A41" s="83">
        <v>9</v>
      </c>
      <c r="B41" s="60" t="s">
        <v>60</v>
      </c>
      <c r="C41" s="62">
        <v>0</v>
      </c>
      <c r="D41" s="63"/>
      <c r="E41" s="62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7" t="s">
        <v>73</v>
      </c>
    </row>
    <row r="42" spans="1:10" ht="21" customHeight="1" x14ac:dyDescent="0.25">
      <c r="A42" s="83"/>
      <c r="B42" s="60"/>
      <c r="C42" s="62"/>
      <c r="D42" s="63"/>
      <c r="E42" s="62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 x14ac:dyDescent="0.25">
      <c r="A43" s="83"/>
      <c r="B43" s="60"/>
      <c r="C43" s="62"/>
      <c r="D43" s="63"/>
      <c r="E43" s="62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 x14ac:dyDescent="0.25">
      <c r="A45" s="55">
        <v>10</v>
      </c>
      <c r="B45" s="60" t="s">
        <v>5</v>
      </c>
      <c r="C45" s="62">
        <v>0</v>
      </c>
      <c r="D45" s="63"/>
      <c r="E45" s="62">
        <f t="shared" si="2"/>
        <v>0</v>
      </c>
      <c r="F45" s="36">
        <v>14749.28</v>
      </c>
      <c r="G45" s="36">
        <v>0</v>
      </c>
      <c r="H45" s="36">
        <f t="shared" si="0"/>
        <v>14749.28</v>
      </c>
      <c r="I45" s="2" t="s">
        <v>90</v>
      </c>
      <c r="J45" s="73"/>
    </row>
    <row r="46" spans="1:10" ht="21" customHeight="1" x14ac:dyDescent="0.25">
      <c r="A46" s="61"/>
      <c r="B46" s="60"/>
      <c r="C46" s="62"/>
      <c r="D46" s="63"/>
      <c r="E46" s="62"/>
      <c r="F46" s="36">
        <v>0</v>
      </c>
      <c r="G46" s="36">
        <v>0</v>
      </c>
      <c r="H46" s="36">
        <f t="shared" ref="H46:H51" si="19">F46+G46</f>
        <v>0</v>
      </c>
      <c r="I46" s="2"/>
      <c r="J46" s="74"/>
    </row>
    <row r="47" spans="1:10" ht="21" customHeight="1" x14ac:dyDescent="0.25">
      <c r="A47" s="61"/>
      <c r="B47" s="60"/>
      <c r="C47" s="62"/>
      <c r="D47" s="63"/>
      <c r="E47" s="62"/>
      <c r="F47" s="36">
        <v>0</v>
      </c>
      <c r="G47" s="36">
        <v>0</v>
      </c>
      <c r="H47" s="36">
        <f t="shared" si="19"/>
        <v>0</v>
      </c>
      <c r="I47" s="2"/>
      <c r="J47" s="74"/>
    </row>
    <row r="48" spans="1:10" ht="21" customHeight="1" x14ac:dyDescent="0.25">
      <c r="A48" s="61"/>
      <c r="B48" s="60"/>
      <c r="C48" s="62"/>
      <c r="D48" s="63"/>
      <c r="E48" s="62"/>
      <c r="F48" s="36">
        <v>0</v>
      </c>
      <c r="G48" s="36">
        <v>0</v>
      </c>
      <c r="H48" s="36">
        <f t="shared" si="19"/>
        <v>0</v>
      </c>
      <c r="I48" s="2"/>
      <c r="J48" s="74"/>
    </row>
    <row r="49" spans="1:10" ht="21" customHeight="1" x14ac:dyDescent="0.25">
      <c r="A49" s="61"/>
      <c r="B49" s="60"/>
      <c r="C49" s="62"/>
      <c r="D49" s="63"/>
      <c r="E49" s="62"/>
      <c r="F49" s="36">
        <v>0</v>
      </c>
      <c r="G49" s="36">
        <v>0</v>
      </c>
      <c r="H49" s="36">
        <f t="shared" si="19"/>
        <v>0</v>
      </c>
      <c r="I49" s="2"/>
      <c r="J49" s="74"/>
    </row>
    <row r="50" spans="1:10" ht="21" customHeight="1" x14ac:dyDescent="0.25">
      <c r="A50" s="61"/>
      <c r="B50" s="60"/>
      <c r="C50" s="62"/>
      <c r="D50" s="63"/>
      <c r="E50" s="62"/>
      <c r="F50" s="36">
        <v>0</v>
      </c>
      <c r="G50" s="36">
        <v>0</v>
      </c>
      <c r="H50" s="36">
        <f t="shared" si="19"/>
        <v>0</v>
      </c>
      <c r="I50" s="2"/>
      <c r="J50" s="74"/>
    </row>
    <row r="51" spans="1:10" ht="21" customHeight="1" x14ac:dyDescent="0.25">
      <c r="A51" s="56"/>
      <c r="B51" s="60"/>
      <c r="C51" s="62"/>
      <c r="D51" s="63"/>
      <c r="E51" s="62"/>
      <c r="F51" s="36">
        <v>0</v>
      </c>
      <c r="G51" s="36">
        <v>0</v>
      </c>
      <c r="H51" s="36">
        <f t="shared" si="19"/>
        <v>0</v>
      </c>
      <c r="I51" s="2"/>
      <c r="J51" s="74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14749.28</v>
      </c>
      <c r="G52" s="37">
        <f t="shared" ref="G52:H52" si="21">SUM(G45:G51)</f>
        <v>0</v>
      </c>
      <c r="H52" s="37">
        <f t="shared" si="21"/>
        <v>14749.28</v>
      </c>
      <c r="I52" s="35"/>
      <c r="J52" s="75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14749.28</v>
      </c>
      <c r="G53" s="37">
        <f t="shared" si="22"/>
        <v>0</v>
      </c>
      <c r="H53" s="37">
        <f t="shared" si="22"/>
        <v>14749.28</v>
      </c>
      <c r="I53" s="35"/>
      <c r="J53" s="39"/>
    </row>
    <row r="57" spans="1:10" ht="21" customHeight="1" x14ac:dyDescent="0.25">
      <c r="A57" s="81" t="s">
        <v>12</v>
      </c>
      <c r="B57" s="82"/>
      <c r="C57" s="80" t="s">
        <v>13</v>
      </c>
      <c r="D57" s="80"/>
      <c r="E57" s="80" t="s">
        <v>17</v>
      </c>
      <c r="F57" s="80"/>
      <c r="G57" s="80" t="s">
        <v>18</v>
      </c>
      <c r="H57" s="80"/>
      <c r="I57" s="32" t="s">
        <v>14</v>
      </c>
    </row>
    <row r="58" spans="1:10" ht="21" customHeight="1" x14ac:dyDescent="0.25">
      <c r="A58" s="78">
        <f>E53</f>
        <v>0</v>
      </c>
      <c r="B58" s="79"/>
      <c r="C58" s="79">
        <f>H53</f>
        <v>14749.28</v>
      </c>
      <c r="D58" s="79"/>
      <c r="E58" s="79">
        <f>F53</f>
        <v>14749.28</v>
      </c>
      <c r="F58" s="79"/>
      <c r="G58" s="79">
        <f>G53</f>
        <v>0</v>
      </c>
      <c r="H58" s="79"/>
      <c r="I58" s="33">
        <f>A58-C58</f>
        <v>-14749.28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opLeftCell="A13" zoomScaleNormal="100" workbookViewId="0">
      <selection activeCell="G19" sqref="G19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84" t="s">
        <v>74</v>
      </c>
      <c r="C3" s="84"/>
      <c r="D3" s="84"/>
      <c r="E3" s="84"/>
      <c r="F3" s="84"/>
      <c r="G3" s="84"/>
      <c r="H3" s="84"/>
      <c r="I3" s="84"/>
      <c r="J3" s="84"/>
      <c r="K3" s="84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0" t="s">
        <v>91</v>
      </c>
      <c r="G5" s="100"/>
      <c r="H5" s="46" t="s">
        <v>20</v>
      </c>
      <c r="I5" s="8"/>
      <c r="J5" s="100" t="s">
        <v>96</v>
      </c>
      <c r="K5" s="101"/>
    </row>
    <row r="6" spans="2:11" ht="20.100000000000001" customHeight="1" x14ac:dyDescent="0.25">
      <c r="B6" s="9"/>
      <c r="C6" s="10"/>
      <c r="D6" s="11" t="s">
        <v>21</v>
      </c>
      <c r="E6" s="11"/>
      <c r="F6" s="102" t="s">
        <v>94</v>
      </c>
      <c r="G6" s="102"/>
      <c r="H6" s="11" t="s">
        <v>22</v>
      </c>
      <c r="I6" s="10"/>
      <c r="J6" s="102" t="s">
        <v>95</v>
      </c>
      <c r="K6" s="103"/>
    </row>
    <row r="7" spans="2:11" ht="20.100000000000001" customHeight="1" x14ac:dyDescent="0.25">
      <c r="B7" s="9"/>
      <c r="C7" s="10"/>
      <c r="D7" s="11" t="s">
        <v>23</v>
      </c>
      <c r="E7" s="11"/>
      <c r="F7" s="102" t="s">
        <v>97</v>
      </c>
      <c r="G7" s="102"/>
      <c r="H7" s="11" t="s">
        <v>24</v>
      </c>
      <c r="I7" s="12"/>
      <c r="J7" s="102">
        <v>5.17</v>
      </c>
      <c r="K7" s="103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81</v>
      </c>
      <c r="I8" s="49"/>
      <c r="J8" s="108" t="s">
        <v>93</v>
      </c>
      <c r="K8" s="109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0" t="s">
        <v>25</v>
      </c>
      <c r="C10" s="111"/>
      <c r="D10" s="16" t="s">
        <v>26</v>
      </c>
      <c r="E10" s="96" t="s">
        <v>27</v>
      </c>
      <c r="F10" s="98"/>
      <c r="G10" s="17" t="s">
        <v>28</v>
      </c>
      <c r="H10" s="18" t="s">
        <v>29</v>
      </c>
      <c r="I10" s="96" t="s">
        <v>30</v>
      </c>
      <c r="J10" s="98"/>
      <c r="K10" s="17" t="s">
        <v>31</v>
      </c>
    </row>
    <row r="11" spans="2:11" ht="20.100000000000001" customHeight="1" x14ac:dyDescent="0.25">
      <c r="B11" s="94">
        <v>1</v>
      </c>
      <c r="C11" s="95"/>
      <c r="D11" s="104" t="s">
        <v>32</v>
      </c>
      <c r="E11" s="94" t="s">
        <v>33</v>
      </c>
      <c r="F11" s="95"/>
      <c r="G11" s="19">
        <v>0</v>
      </c>
      <c r="H11" s="19"/>
      <c r="I11" s="89"/>
      <c r="J11" s="90"/>
      <c r="K11" s="20" t="s">
        <v>34</v>
      </c>
    </row>
    <row r="12" spans="2:11" ht="20.100000000000001" customHeight="1" x14ac:dyDescent="0.25">
      <c r="B12" s="94">
        <v>2</v>
      </c>
      <c r="C12" s="95"/>
      <c r="D12" s="105"/>
      <c r="E12" s="93" t="s">
        <v>35</v>
      </c>
      <c r="F12" s="93"/>
      <c r="G12" s="19">
        <v>13</v>
      </c>
      <c r="H12" s="19"/>
      <c r="I12" s="89"/>
      <c r="J12" s="90"/>
      <c r="K12" s="20" t="s">
        <v>36</v>
      </c>
    </row>
    <row r="13" spans="2:11" ht="20.100000000000001" customHeight="1" x14ac:dyDescent="0.25">
      <c r="B13" s="53"/>
      <c r="C13" s="54"/>
      <c r="D13" s="105"/>
      <c r="E13" s="93" t="s">
        <v>35</v>
      </c>
      <c r="F13" s="93"/>
      <c r="G13" s="52">
        <v>13</v>
      </c>
      <c r="H13" s="52"/>
      <c r="I13" s="50"/>
      <c r="J13" s="51"/>
      <c r="K13" s="20"/>
    </row>
    <row r="14" spans="2:11" ht="20.100000000000001" customHeight="1" x14ac:dyDescent="0.25">
      <c r="B14" s="53"/>
      <c r="C14" s="54"/>
      <c r="D14" s="105"/>
      <c r="E14" s="93" t="s">
        <v>35</v>
      </c>
      <c r="F14" s="93"/>
      <c r="G14" s="52">
        <v>13</v>
      </c>
      <c r="H14" s="52"/>
      <c r="I14" s="50"/>
      <c r="J14" s="51"/>
      <c r="K14" s="20"/>
    </row>
    <row r="15" spans="2:11" ht="20.100000000000001" customHeight="1" x14ac:dyDescent="0.25">
      <c r="B15" s="53"/>
      <c r="C15" s="54"/>
      <c r="D15" s="105"/>
      <c r="E15" s="93" t="s">
        <v>35</v>
      </c>
      <c r="F15" s="93"/>
      <c r="G15" s="52">
        <v>25</v>
      </c>
      <c r="H15" s="52"/>
      <c r="I15" s="50"/>
      <c r="J15" s="51"/>
      <c r="K15" s="20"/>
    </row>
    <row r="16" spans="2:11" ht="20.100000000000001" customHeight="1" x14ac:dyDescent="0.25">
      <c r="B16" s="53"/>
      <c r="C16" s="54"/>
      <c r="D16" s="105"/>
      <c r="E16" s="93" t="s">
        <v>35</v>
      </c>
      <c r="F16" s="93"/>
      <c r="G16" s="52">
        <v>13</v>
      </c>
      <c r="H16" s="52"/>
      <c r="I16" s="50"/>
      <c r="J16" s="51"/>
      <c r="K16" s="20"/>
    </row>
    <row r="17" spans="2:11" ht="20.100000000000001" customHeight="1" x14ac:dyDescent="0.25">
      <c r="B17" s="53"/>
      <c r="C17" s="54"/>
      <c r="D17" s="105"/>
      <c r="E17" s="93" t="s">
        <v>35</v>
      </c>
      <c r="F17" s="93"/>
      <c r="G17" s="52">
        <v>13</v>
      </c>
      <c r="H17" s="52"/>
      <c r="I17" s="50"/>
      <c r="J17" s="51"/>
      <c r="K17" s="20"/>
    </row>
    <row r="18" spans="2:11" ht="20.100000000000001" customHeight="1" x14ac:dyDescent="0.25">
      <c r="B18" s="53"/>
      <c r="C18" s="54"/>
      <c r="D18" s="105"/>
      <c r="E18" s="93" t="s">
        <v>35</v>
      </c>
      <c r="F18" s="93"/>
      <c r="G18" s="52">
        <v>21</v>
      </c>
      <c r="H18" s="52"/>
      <c r="I18" s="50"/>
      <c r="J18" s="51"/>
      <c r="K18" s="20"/>
    </row>
    <row r="19" spans="2:11" ht="20.100000000000001" customHeight="1" x14ac:dyDescent="0.25">
      <c r="B19" s="53"/>
      <c r="C19" s="54"/>
      <c r="D19" s="105"/>
      <c r="E19" s="93" t="s">
        <v>35</v>
      </c>
      <c r="F19" s="93"/>
      <c r="G19" s="52"/>
      <c r="H19" s="52"/>
      <c r="I19" s="50"/>
      <c r="J19" s="51"/>
      <c r="K19" s="20"/>
    </row>
    <row r="20" spans="2:11" ht="20.100000000000001" customHeight="1" x14ac:dyDescent="0.25">
      <c r="B20" s="53"/>
      <c r="C20" s="54"/>
      <c r="D20" s="105"/>
      <c r="E20" s="93" t="s">
        <v>35</v>
      </c>
      <c r="F20" s="93"/>
      <c r="G20" s="52"/>
      <c r="H20" s="52"/>
      <c r="I20" s="50"/>
      <c r="J20" s="51"/>
      <c r="K20" s="20"/>
    </row>
    <row r="21" spans="2:11" ht="20.100000000000001" customHeight="1" x14ac:dyDescent="0.25">
      <c r="B21" s="94">
        <v>3</v>
      </c>
      <c r="C21" s="95"/>
      <c r="D21" s="105"/>
      <c r="E21" s="94" t="s">
        <v>37</v>
      </c>
      <c r="F21" s="95"/>
      <c r="G21" s="19">
        <v>0</v>
      </c>
      <c r="H21" s="19"/>
      <c r="I21" s="89"/>
      <c r="J21" s="90"/>
      <c r="K21" s="20" t="s">
        <v>34</v>
      </c>
    </row>
    <row r="22" spans="2:11" ht="20.100000000000001" customHeight="1" x14ac:dyDescent="0.25">
      <c r="B22" s="94">
        <v>4</v>
      </c>
      <c r="C22" s="95"/>
      <c r="D22" s="105"/>
      <c r="E22" s="94" t="s">
        <v>38</v>
      </c>
      <c r="F22" s="95"/>
      <c r="G22" s="19">
        <v>0</v>
      </c>
      <c r="H22" s="19"/>
      <c r="I22" s="89"/>
      <c r="J22" s="90"/>
      <c r="K22" s="20" t="s">
        <v>39</v>
      </c>
    </row>
    <row r="23" spans="2:11" ht="20.100000000000001" customHeight="1" x14ac:dyDescent="0.25">
      <c r="B23" s="94">
        <v>5</v>
      </c>
      <c r="C23" s="95"/>
      <c r="D23" s="104" t="s">
        <v>40</v>
      </c>
      <c r="E23" s="93"/>
      <c r="F23" s="93"/>
      <c r="G23" s="19">
        <v>0</v>
      </c>
      <c r="H23" s="19"/>
      <c r="I23" s="89"/>
      <c r="J23" s="90"/>
      <c r="K23" s="20"/>
    </row>
    <row r="24" spans="2:11" ht="20.100000000000001" customHeight="1" x14ac:dyDescent="0.25">
      <c r="B24" s="94">
        <v>6</v>
      </c>
      <c r="C24" s="95"/>
      <c r="D24" s="105"/>
      <c r="E24" s="93"/>
      <c r="F24" s="93"/>
      <c r="G24" s="19">
        <v>0</v>
      </c>
      <c r="H24" s="19"/>
      <c r="I24" s="89"/>
      <c r="J24" s="90"/>
      <c r="K24" s="20"/>
    </row>
    <row r="25" spans="2:11" ht="20.100000000000001" customHeight="1" x14ac:dyDescent="0.25">
      <c r="B25" s="94">
        <v>7</v>
      </c>
      <c r="C25" s="95"/>
      <c r="D25" s="106"/>
      <c r="E25" s="93"/>
      <c r="F25" s="93"/>
      <c r="G25" s="19">
        <v>0</v>
      </c>
      <c r="H25" s="19"/>
      <c r="I25" s="89"/>
      <c r="J25" s="90"/>
      <c r="K25" s="20"/>
    </row>
    <row r="26" spans="2:11" ht="20.100000000000001" customHeight="1" x14ac:dyDescent="0.25">
      <c r="B26" s="96" t="s">
        <v>41</v>
      </c>
      <c r="C26" s="97"/>
      <c r="D26" s="97"/>
      <c r="E26" s="97"/>
      <c r="F26" s="98"/>
      <c r="G26" s="21">
        <f>SUM(G11:G25)</f>
        <v>111</v>
      </c>
      <c r="H26" s="21">
        <f>SUM(H11:H25)</f>
        <v>0</v>
      </c>
      <c r="I26" s="91">
        <f>SUM(I11:J25)</f>
        <v>0</v>
      </c>
      <c r="J26" s="92"/>
      <c r="K26" s="22"/>
    </row>
    <row r="27" spans="2:11" ht="20.100000000000001" customHeight="1" x14ac:dyDescent="0.25">
      <c r="B27" s="15"/>
      <c r="C27" s="15"/>
      <c r="D27" s="15"/>
      <c r="E27" s="15"/>
      <c r="F27" s="15"/>
      <c r="G27" s="15"/>
      <c r="H27" s="15"/>
      <c r="I27" s="15"/>
      <c r="J27" s="23"/>
      <c r="K27" s="15"/>
    </row>
    <row r="28" spans="2:11" ht="20.100000000000001" customHeight="1" x14ac:dyDescent="0.25">
      <c r="B28" s="99" t="s">
        <v>29</v>
      </c>
      <c r="C28" s="99"/>
      <c r="D28" s="99"/>
      <c r="E28" s="99"/>
      <c r="F28" s="99"/>
      <c r="G28" s="99" t="s">
        <v>42</v>
      </c>
      <c r="H28" s="99"/>
      <c r="I28" s="99"/>
      <c r="J28" s="99"/>
      <c r="K28" s="17" t="s">
        <v>43</v>
      </c>
    </row>
    <row r="29" spans="2:11" ht="20.100000000000001" customHeight="1" x14ac:dyDescent="0.25">
      <c r="B29" s="88">
        <f>H26</f>
        <v>0</v>
      </c>
      <c r="C29" s="88"/>
      <c r="D29" s="88"/>
      <c r="E29" s="88"/>
      <c r="F29" s="88"/>
      <c r="G29" s="88">
        <f>I26</f>
        <v>0</v>
      </c>
      <c r="H29" s="88"/>
      <c r="I29" s="88"/>
      <c r="J29" s="88"/>
      <c r="K29" s="24">
        <f>SUM(B29:J29)</f>
        <v>0</v>
      </c>
    </row>
    <row r="30" spans="2:11" ht="20.100000000000001" customHeight="1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2:11" ht="20.100000000000001" customHeight="1" x14ac:dyDescent="0.25">
      <c r="B31" s="15" t="s">
        <v>44</v>
      </c>
      <c r="C31" s="15"/>
      <c r="D31" s="15"/>
      <c r="E31" s="15"/>
      <c r="F31" s="15" t="s">
        <v>45</v>
      </c>
      <c r="G31" s="15" t="s">
        <v>46</v>
      </c>
      <c r="H31" s="15"/>
      <c r="I31" s="15"/>
      <c r="J31" s="15" t="s">
        <v>47</v>
      </c>
      <c r="K31" s="15"/>
    </row>
    <row r="34" spans="1:11" ht="17.399999999999999" x14ac:dyDescent="0.25">
      <c r="A34" s="84" t="s">
        <v>82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</row>
    <row r="36" spans="1:11" ht="20.100000000000001" customHeight="1" x14ac:dyDescent="0.25">
      <c r="B36" s="7"/>
      <c r="C36" s="8"/>
      <c r="D36" s="46" t="s">
        <v>19</v>
      </c>
      <c r="E36" s="46"/>
      <c r="F36" s="100" t="str">
        <f>F5</f>
        <v>成可心</v>
      </c>
      <c r="G36" s="100"/>
      <c r="H36" s="46" t="s">
        <v>20</v>
      </c>
      <c r="I36" s="8"/>
      <c r="J36" s="100" t="str">
        <f>J5</f>
        <v>经理</v>
      </c>
      <c r="K36" s="101"/>
    </row>
    <row r="37" spans="1:11" ht="20.100000000000001" customHeight="1" x14ac:dyDescent="0.25">
      <c r="B37" s="9"/>
      <c r="C37" s="10"/>
      <c r="D37" s="11" t="s">
        <v>21</v>
      </c>
      <c r="E37" s="11"/>
      <c r="F37" s="102" t="str">
        <f>F6</f>
        <v>北京</v>
      </c>
      <c r="G37" s="102"/>
      <c r="H37" s="11" t="s">
        <v>22</v>
      </c>
      <c r="I37" s="10"/>
      <c r="J37" s="102" t="str">
        <f>J6</f>
        <v>签证部</v>
      </c>
      <c r="K37" s="103"/>
    </row>
    <row r="38" spans="1:11" ht="20.100000000000001" customHeight="1" x14ac:dyDescent="0.25">
      <c r="B38" s="9"/>
      <c r="C38" s="10"/>
      <c r="D38" s="11" t="s">
        <v>23</v>
      </c>
      <c r="E38" s="11"/>
      <c r="F38" s="102"/>
      <c r="G38" s="102"/>
      <c r="H38" s="11" t="s">
        <v>24</v>
      </c>
      <c r="I38" s="12"/>
      <c r="J38" s="102"/>
      <c r="K38" s="103"/>
    </row>
    <row r="39" spans="1:11" ht="20.100000000000001" customHeight="1" x14ac:dyDescent="0.25">
      <c r="B39" s="13"/>
      <c r="C39" s="14"/>
      <c r="D39" s="47"/>
      <c r="E39" s="47"/>
      <c r="F39" s="48"/>
      <c r="G39" s="48"/>
      <c r="H39" s="47" t="s">
        <v>81</v>
      </c>
      <c r="I39" s="49"/>
      <c r="J39" s="108"/>
      <c r="K39" s="109"/>
    </row>
    <row r="40" spans="1:11" ht="20.100000000000001" customHeight="1" x14ac:dyDescent="0.25"/>
    <row r="41" spans="1:11" ht="20.100000000000001" customHeight="1" x14ac:dyDescent="0.25">
      <c r="B41" s="93"/>
      <c r="C41" s="93"/>
      <c r="D41" s="44" t="s">
        <v>87</v>
      </c>
      <c r="E41" s="93" t="s">
        <v>88</v>
      </c>
      <c r="F41" s="93"/>
      <c r="G41" s="19" t="s">
        <v>86</v>
      </c>
      <c r="H41" s="19" t="s">
        <v>84</v>
      </c>
      <c r="I41" s="107" t="s">
        <v>85</v>
      </c>
      <c r="J41" s="107"/>
      <c r="K41" s="45" t="s">
        <v>83</v>
      </c>
    </row>
    <row r="42" spans="1:11" ht="20.100000000000001" customHeight="1" x14ac:dyDescent="0.25">
      <c r="B42" s="93">
        <v>1</v>
      </c>
      <c r="C42" s="93"/>
      <c r="D42" s="43"/>
      <c r="E42" s="93"/>
      <c r="F42" s="93"/>
      <c r="G42" s="19">
        <v>0</v>
      </c>
      <c r="H42" s="19">
        <v>2</v>
      </c>
      <c r="I42" s="89">
        <f>G42*H42</f>
        <v>0</v>
      </c>
      <c r="J42" s="90"/>
      <c r="K42" s="25"/>
    </row>
    <row r="43" spans="1:11" ht="20.100000000000001" customHeight="1" x14ac:dyDescent="0.25">
      <c r="B43" s="93">
        <v>2</v>
      </c>
      <c r="C43" s="93"/>
      <c r="D43" s="43"/>
      <c r="E43" s="93"/>
      <c r="F43" s="93"/>
      <c r="G43" s="19">
        <v>0</v>
      </c>
      <c r="H43" s="19">
        <v>2</v>
      </c>
      <c r="I43" s="89">
        <f t="shared" ref="I43:I44" si="0">G43*H43</f>
        <v>0</v>
      </c>
      <c r="J43" s="90"/>
      <c r="K43" s="25"/>
    </row>
    <row r="44" spans="1:11" ht="20.100000000000001" customHeight="1" x14ac:dyDescent="0.25">
      <c r="B44" s="93">
        <v>3</v>
      </c>
      <c r="C44" s="93"/>
      <c r="D44" s="43"/>
      <c r="E44" s="93"/>
      <c r="F44" s="93"/>
      <c r="G44" s="19">
        <v>0</v>
      </c>
      <c r="H44" s="19">
        <v>2</v>
      </c>
      <c r="I44" s="89">
        <f t="shared" si="0"/>
        <v>0</v>
      </c>
      <c r="J44" s="90"/>
      <c r="K44" s="25"/>
    </row>
    <row r="45" spans="1:11" ht="20.100000000000001" customHeight="1" x14ac:dyDescent="0.25">
      <c r="B45" s="96" t="s">
        <v>41</v>
      </c>
      <c r="C45" s="97"/>
      <c r="D45" s="97"/>
      <c r="E45" s="97"/>
      <c r="F45" s="98"/>
      <c r="G45" s="21"/>
      <c r="H45" s="21">
        <f>SUM(H27:H44)</f>
        <v>6</v>
      </c>
      <c r="I45" s="91">
        <f>SUM(I42:J44)</f>
        <v>0</v>
      </c>
      <c r="J45" s="92"/>
      <c r="K45" s="22"/>
    </row>
    <row r="46" spans="1:11" ht="20.100000000000001" customHeight="1" x14ac:dyDescent="0.25">
      <c r="B46" s="15" t="s">
        <v>44</v>
      </c>
      <c r="C46" s="15"/>
      <c r="D46" s="15"/>
      <c r="E46" s="15"/>
      <c r="F46" s="15" t="s">
        <v>45</v>
      </c>
      <c r="G46" s="15" t="s">
        <v>46</v>
      </c>
      <c r="H46" s="15"/>
      <c r="I46" s="15"/>
      <c r="J46" s="15" t="s">
        <v>47</v>
      </c>
      <c r="K46" s="15"/>
    </row>
  </sheetData>
  <mergeCells count="70">
    <mergeCell ref="E18:F18"/>
    <mergeCell ref="E19:F19"/>
    <mergeCell ref="E20:F20"/>
    <mergeCell ref="E13:F13"/>
    <mergeCell ref="E14:F14"/>
    <mergeCell ref="E15:F15"/>
    <mergeCell ref="E16:F16"/>
    <mergeCell ref="E17:F17"/>
    <mergeCell ref="A34:K34"/>
    <mergeCell ref="J39:K39"/>
    <mergeCell ref="J8:K8"/>
    <mergeCell ref="B42:C42"/>
    <mergeCell ref="E42:F42"/>
    <mergeCell ref="I42:J42"/>
    <mergeCell ref="E22:F22"/>
    <mergeCell ref="E10:F10"/>
    <mergeCell ref="E11:F11"/>
    <mergeCell ref="B10:C10"/>
    <mergeCell ref="B11:C11"/>
    <mergeCell ref="B12:C12"/>
    <mergeCell ref="E12:F12"/>
    <mergeCell ref="D11:D22"/>
    <mergeCell ref="B21:C21"/>
    <mergeCell ref="B22:C22"/>
    <mergeCell ref="B45:F45"/>
    <mergeCell ref="I45:J45"/>
    <mergeCell ref="F36:G36"/>
    <mergeCell ref="J36:K36"/>
    <mergeCell ref="F37:G37"/>
    <mergeCell ref="J37:K37"/>
    <mergeCell ref="F38:G38"/>
    <mergeCell ref="J38:K38"/>
    <mergeCell ref="B43:C43"/>
    <mergeCell ref="E43:F43"/>
    <mergeCell ref="I43:J43"/>
    <mergeCell ref="B41:C41"/>
    <mergeCell ref="E41:F41"/>
    <mergeCell ref="I41:J41"/>
    <mergeCell ref="B44:C44"/>
    <mergeCell ref="E44:F44"/>
    <mergeCell ref="I44:J44"/>
    <mergeCell ref="B3:K3"/>
    <mergeCell ref="B24:C24"/>
    <mergeCell ref="J5:K5"/>
    <mergeCell ref="J6:K6"/>
    <mergeCell ref="J7:K7"/>
    <mergeCell ref="I21:J21"/>
    <mergeCell ref="F5:G5"/>
    <mergeCell ref="F6:G6"/>
    <mergeCell ref="F7:G7"/>
    <mergeCell ref="D23:D25"/>
    <mergeCell ref="I22:J22"/>
    <mergeCell ref="I10:J10"/>
    <mergeCell ref="I11:J11"/>
    <mergeCell ref="I12:J12"/>
    <mergeCell ref="E21:F21"/>
    <mergeCell ref="G29:J29"/>
    <mergeCell ref="B29:F29"/>
    <mergeCell ref="I25:J25"/>
    <mergeCell ref="I26:J26"/>
    <mergeCell ref="E23:F23"/>
    <mergeCell ref="I23:J23"/>
    <mergeCell ref="E24:F24"/>
    <mergeCell ref="I24:J24"/>
    <mergeCell ref="E25:F25"/>
    <mergeCell ref="B25:C25"/>
    <mergeCell ref="B26:F26"/>
    <mergeCell ref="B28:F28"/>
    <mergeCell ref="G28:J28"/>
    <mergeCell ref="B23:C23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2017-09-06T05:53:56Z</cp:lastPrinted>
  <dcterms:created xsi:type="dcterms:W3CDTF">2014-04-15T08:52:03Z</dcterms:created>
  <dcterms:modified xsi:type="dcterms:W3CDTF">2018-05-18T07:46:52Z</dcterms:modified>
</cp:coreProperties>
</file>