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差旅明细" sheetId="2" r:id="rId1"/>
    <sheet name="Sheet1" sheetId="4" r:id="rId2"/>
  </sheets>
  <definedNames>
    <definedName name="_xlnm.Print_Area" localSheetId="0">员工差旅明细!$A$1:$J$43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<sst xmlns="http://schemas.openxmlformats.org/spreadsheetml/2006/main" count="77" uniqueCount="47">
  <si>
    <t>【员工差旅报销单】</t>
  </si>
  <si>
    <t>姓名:</t>
  </si>
  <si>
    <t>张雨馨</t>
  </si>
  <si>
    <t>职位:</t>
  </si>
  <si>
    <t>助理</t>
  </si>
  <si>
    <t>发生地:</t>
  </si>
  <si>
    <t>西安</t>
  </si>
  <si>
    <t>部门:</t>
  </si>
  <si>
    <t>会奖6部</t>
  </si>
  <si>
    <t>发生日期:</t>
  </si>
  <si>
    <t>2023.12.5-2023.12.8</t>
  </si>
  <si>
    <t>报销日期:</t>
  </si>
  <si>
    <t>2023.12.18</t>
  </si>
  <si>
    <t>团号:</t>
  </si>
  <si>
    <t>HMEA-231205-HCB856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</si>
  <si>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</si>
  <si>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</si>
  <si>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</si>
  <si>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</si>
  <si>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</si>
  <si>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</si>
  <si>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</si>
  <si>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</si>
  <si>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</si>
  <si>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12.5用餐</t>
  </si>
  <si>
    <t>12.8用餐</t>
  </si>
  <si>
    <t>市内交通（打车）</t>
  </si>
  <si>
    <t>12.5家-火车站</t>
  </si>
  <si>
    <t>12.5火车站-酒店</t>
  </si>
  <si>
    <t>12.5酒店-会场</t>
  </si>
  <si>
    <t>12.8酒店-火车站</t>
  </si>
  <si>
    <t>12.8火车站-家</t>
  </si>
  <si>
    <t>火车票</t>
  </si>
  <si>
    <t xml:space="preserve">12.5北京西-西安北 </t>
  </si>
  <si>
    <t xml:space="preserve">12.8西安北-北京西 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</si>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</sst>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176" fontId="3" fillId="0" borderId="2" xfId="50" applyNumberFormat="1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176" fontId="3" fillId="0" borderId="0" xfId="50" applyNumberFormat="1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176" fontId="3" fillId="0" borderId="0" xfId="50" applyNumberFormat="1" applyFont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176" fontId="3" fillId="0" borderId="8" xfId="50" applyNumberFormat="1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176" fontId="0" fillId="0" borderId="0" xfId="50" applyNumberForma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176" fontId="3" fillId="2" borderId="2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6" fontId="3" fillId="2" borderId="0" xfId="50" applyNumberFormat="1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2" borderId="5" xfId="50" applyNumberFormat="1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  <xf numFmtId="176" fontId="3" fillId="0" borderId="6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50800</xdr:colOff>
      <xdr:row>25</xdr:row>
      <xdr:rowOff>95885</xdr:rowOff>
    </xdr:from>
    <xdr:to>
      <xdr:col>14</xdr:col>
      <xdr:colOff>236220</xdr:colOff>
      <xdr:row>38</xdr:row>
      <xdr:rowOff>254635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76415" y="6312535"/>
          <a:ext cx="2654300" cy="32315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abSelected="1" zoomScaleSheetLayoutView="115" topLeftCell="A26" workbookViewId="0">
      <selection activeCell="J45" sqref="J45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style="1" customWidth="1"/>
    <col min="9" max="9" width="11.8425925925926" style="2" customWidth="1"/>
    <col min="10" max="10" width="28.0092592592593" customWidth="1"/>
  </cols>
  <sheetData>
    <row r="1" spans="2:10">
      <c r="B1" s="3"/>
      <c r="C1" s="3"/>
      <c r="D1" s="3"/>
      <c r="E1" s="3"/>
      <c r="F1" s="3"/>
      <c r="G1" s="3"/>
      <c r="H1" s="4"/>
      <c r="I1" s="42"/>
      <c r="J1" s="3"/>
    </row>
    <row r="3" ht="17.4" spans="2:10">
      <c r="B3" s="5" t="s">
        <v>0</v>
      </c>
      <c r="C3" s="5"/>
      <c r="D3" s="5"/>
      <c r="E3" s="5"/>
      <c r="F3" s="5"/>
      <c r="G3" s="5"/>
      <c r="H3" s="6"/>
      <c r="I3" s="6"/>
      <c r="J3" s="5"/>
    </row>
    <row r="4" ht="20.15" customHeight="1" spans="2:10">
      <c r="B4" s="7"/>
      <c r="C4" s="7"/>
      <c r="D4" s="7"/>
      <c r="E4" s="7"/>
      <c r="F4" s="7"/>
      <c r="G4" s="7"/>
      <c r="H4" s="8"/>
      <c r="I4" s="43"/>
      <c r="J4" s="44"/>
    </row>
    <row r="5" ht="20.15" customHeight="1" spans="2:10">
      <c r="B5" s="9"/>
      <c r="C5" s="10"/>
      <c r="D5" s="11" t="s">
        <v>1</v>
      </c>
      <c r="E5" s="11"/>
      <c r="F5" s="12" t="s">
        <v>2</v>
      </c>
      <c r="G5" s="12"/>
      <c r="H5" s="13" t="s">
        <v>3</v>
      </c>
      <c r="I5" s="45" t="s">
        <v>4</v>
      </c>
      <c r="J5" s="46"/>
    </row>
    <row r="6" ht="20.15" customHeight="1" spans="2:10">
      <c r="B6" s="14"/>
      <c r="C6" s="15"/>
      <c r="D6" s="16" t="s">
        <v>5</v>
      </c>
      <c r="E6" s="16"/>
      <c r="F6" s="17" t="s">
        <v>6</v>
      </c>
      <c r="G6" s="17"/>
      <c r="H6" s="18" t="s">
        <v>7</v>
      </c>
      <c r="I6" s="47" t="s">
        <v>8</v>
      </c>
      <c r="J6" s="48"/>
    </row>
    <row r="7" ht="20.15" customHeight="1" spans="2:10">
      <c r="B7" s="14"/>
      <c r="C7" s="15"/>
      <c r="D7" s="16" t="s">
        <v>9</v>
      </c>
      <c r="E7" s="16"/>
      <c r="F7" s="17" t="s">
        <v>10</v>
      </c>
      <c r="G7" s="17"/>
      <c r="H7" s="18" t="s">
        <v>11</v>
      </c>
      <c r="I7" s="47" t="s">
        <v>12</v>
      </c>
      <c r="J7" s="48"/>
    </row>
    <row r="8" ht="20.15" customHeight="1" spans="2:10">
      <c r="B8" s="19"/>
      <c r="C8" s="20"/>
      <c r="D8" s="21"/>
      <c r="E8" s="21"/>
      <c r="F8" s="22"/>
      <c r="G8" s="22"/>
      <c r="H8" s="23" t="s">
        <v>13</v>
      </c>
      <c r="I8" s="49" t="s">
        <v>14</v>
      </c>
      <c r="J8" s="50"/>
    </row>
    <row r="9" ht="20.15" customHeight="1" spans="2:10">
      <c r="B9" s="15"/>
      <c r="C9" s="15"/>
      <c r="D9" s="15"/>
      <c r="E9" s="15"/>
      <c r="F9" s="15"/>
      <c r="G9" s="15"/>
      <c r="H9" s="24"/>
      <c r="I9" s="51"/>
      <c r="J9" s="15"/>
    </row>
    <row r="10" ht="20.15" customHeight="1" spans="2:10">
      <c r="B10" s="25" t="s">
        <v>15</v>
      </c>
      <c r="C10" s="26"/>
      <c r="D10" s="25" t="s">
        <v>16</v>
      </c>
      <c r="E10" s="25" t="s">
        <v>17</v>
      </c>
      <c r="F10" s="26"/>
      <c r="G10" s="27" t="s">
        <v>18</v>
      </c>
      <c r="H10" s="28" t="s">
        <v>19</v>
      </c>
      <c r="I10" s="25" t="s">
        <v>20</v>
      </c>
      <c r="J10" s="27" t="s">
        <v>21</v>
      </c>
    </row>
    <row r="11" ht="20.15" customHeight="1" spans="2:10">
      <c r="B11" s="29">
        <v>1</v>
      </c>
      <c r="C11" s="30"/>
      <c r="D11" s="31" t="s">
        <v>22</v>
      </c>
      <c r="E11" s="29" t="s">
        <v>23</v>
      </c>
      <c r="F11" s="30"/>
      <c r="G11" s="32">
        <f t="shared" ref="G11:G19" si="0">H11+I11</f>
        <v>72</v>
      </c>
      <c r="H11" s="33">
        <v>54</v>
      </c>
      <c r="I11" s="52">
        <v>18</v>
      </c>
      <c r="J11" s="53" t="s">
        <v>24</v>
      </c>
    </row>
    <row r="12" ht="20.15" customHeight="1" spans="2:10">
      <c r="B12" s="29">
        <v>2</v>
      </c>
      <c r="C12" s="30"/>
      <c r="D12" s="31"/>
      <c r="E12" s="29" t="s">
        <v>23</v>
      </c>
      <c r="F12" s="30"/>
      <c r="G12" s="32">
        <f t="shared" si="0"/>
        <v>34</v>
      </c>
      <c r="H12" s="33">
        <v>34</v>
      </c>
      <c r="I12" s="52"/>
      <c r="J12" s="53" t="s">
        <v>25</v>
      </c>
    </row>
    <row r="13" ht="20.15" customHeight="1" spans="2:10">
      <c r="B13" s="29">
        <v>3</v>
      </c>
      <c r="C13" s="30"/>
      <c r="D13" s="31"/>
      <c r="E13" s="29" t="s">
        <v>26</v>
      </c>
      <c r="F13" s="30"/>
      <c r="G13" s="32">
        <f t="shared" si="0"/>
        <v>50.23</v>
      </c>
      <c r="H13" s="33">
        <v>50.23</v>
      </c>
      <c r="I13" s="52"/>
      <c r="J13" s="53" t="s">
        <v>27</v>
      </c>
    </row>
    <row r="14" ht="20.15" customHeight="1" spans="2:10">
      <c r="B14" s="29">
        <v>4</v>
      </c>
      <c r="C14" s="30"/>
      <c r="D14" s="31"/>
      <c r="E14" s="29" t="s">
        <v>26</v>
      </c>
      <c r="F14" s="30"/>
      <c r="G14" s="32">
        <f t="shared" si="0"/>
        <v>11.1</v>
      </c>
      <c r="H14" s="33">
        <v>11.1</v>
      </c>
      <c r="I14" s="52"/>
      <c r="J14" s="53" t="s">
        <v>28</v>
      </c>
    </row>
    <row r="15" ht="20.15" customHeight="1" spans="2:10">
      <c r="B15" s="29">
        <v>5</v>
      </c>
      <c r="C15" s="30"/>
      <c r="D15" s="31"/>
      <c r="E15" s="29" t="s">
        <v>26</v>
      </c>
      <c r="F15" s="30"/>
      <c r="G15" s="32">
        <f t="shared" si="0"/>
        <v>32.95</v>
      </c>
      <c r="H15" s="33">
        <v>32.95</v>
      </c>
      <c r="I15" s="52"/>
      <c r="J15" s="53" t="s">
        <v>29</v>
      </c>
    </row>
    <row r="16" ht="20.15" customHeight="1" spans="2:10">
      <c r="B16" s="29">
        <v>6</v>
      </c>
      <c r="C16" s="30"/>
      <c r="D16" s="31"/>
      <c r="E16" s="29" t="s">
        <v>26</v>
      </c>
      <c r="F16" s="30"/>
      <c r="G16" s="32">
        <f t="shared" si="0"/>
        <v>19.08</v>
      </c>
      <c r="H16" s="33">
        <v>19.08</v>
      </c>
      <c r="I16" s="52"/>
      <c r="J16" s="53" t="s">
        <v>30</v>
      </c>
    </row>
    <row r="17" ht="20.15" customHeight="1" spans="2:10">
      <c r="B17" s="29">
        <v>7</v>
      </c>
      <c r="C17" s="30"/>
      <c r="D17" s="31"/>
      <c r="E17" s="29" t="s">
        <v>26</v>
      </c>
      <c r="F17" s="30"/>
      <c r="G17" s="32">
        <f t="shared" si="0"/>
        <v>40.28</v>
      </c>
      <c r="H17" s="33">
        <v>40.28</v>
      </c>
      <c r="I17" s="52"/>
      <c r="J17" s="53" t="s">
        <v>31</v>
      </c>
    </row>
    <row r="18" ht="20.15" customHeight="1" spans="2:10">
      <c r="B18" s="29">
        <v>8</v>
      </c>
      <c r="C18" s="30"/>
      <c r="D18" s="31"/>
      <c r="E18" s="29" t="s">
        <v>32</v>
      </c>
      <c r="F18" s="30"/>
      <c r="G18" s="32">
        <f t="shared" si="0"/>
        <v>577.5</v>
      </c>
      <c r="H18" s="33">
        <v>577.5</v>
      </c>
      <c r="I18" s="52"/>
      <c r="J18" s="53" t="s">
        <v>33</v>
      </c>
    </row>
    <row r="19" ht="20.15" customHeight="1" spans="2:10">
      <c r="B19" s="29">
        <v>9</v>
      </c>
      <c r="C19" s="30"/>
      <c r="D19" s="31"/>
      <c r="E19" s="29" t="s">
        <v>32</v>
      </c>
      <c r="F19" s="30"/>
      <c r="G19" s="32">
        <f t="shared" si="0"/>
        <v>577.5</v>
      </c>
      <c r="H19" s="33">
        <v>577.5</v>
      </c>
      <c r="I19" s="52"/>
      <c r="J19" s="53" t="s">
        <v>34</v>
      </c>
    </row>
    <row r="20" ht="20.15" customHeight="1" spans="2:10">
      <c r="B20" s="25" t="s">
        <v>35</v>
      </c>
      <c r="C20" s="34"/>
      <c r="D20" s="34"/>
      <c r="E20" s="34"/>
      <c r="F20" s="26"/>
      <c r="G20" s="35">
        <f>SUM(G11:G19)</f>
        <v>1414.64</v>
      </c>
      <c r="H20" s="36">
        <f>SUM(H11:H19)</f>
        <v>1396.64</v>
      </c>
      <c r="I20" s="54">
        <f>SUM(I11:J19)</f>
        <v>18</v>
      </c>
      <c r="J20" s="55"/>
    </row>
    <row r="21" ht="20.15" customHeight="1" spans="2:10">
      <c r="B21" s="15"/>
      <c r="C21" s="15"/>
      <c r="D21" s="15"/>
      <c r="E21" s="15"/>
      <c r="F21" s="15"/>
      <c r="G21" s="15"/>
      <c r="H21" s="24"/>
      <c r="I21" s="51"/>
      <c r="J21" s="15"/>
    </row>
    <row r="22" ht="20.15" customHeight="1" spans="2:10">
      <c r="B22" s="27" t="s">
        <v>19</v>
      </c>
      <c r="C22" s="27"/>
      <c r="D22" s="27"/>
      <c r="E22" s="27"/>
      <c r="F22" s="27"/>
      <c r="G22" s="27" t="s">
        <v>36</v>
      </c>
      <c r="H22" s="36"/>
      <c r="I22" s="36"/>
      <c r="J22" s="27" t="s">
        <v>37</v>
      </c>
    </row>
    <row r="23" ht="20.15" customHeight="1" spans="2:10">
      <c r="B23" s="37">
        <f>H20</f>
        <v>1396.64</v>
      </c>
      <c r="C23" s="37"/>
      <c r="D23" s="37"/>
      <c r="E23" s="37"/>
      <c r="F23" s="37"/>
      <c r="G23" s="37">
        <f>SUM(I11:I19)</f>
        <v>18</v>
      </c>
      <c r="H23" s="38"/>
      <c r="I23" s="38"/>
      <c r="J23" s="56">
        <f>SUM(B23:I23)</f>
        <v>1414.64</v>
      </c>
    </row>
    <row r="24" ht="20.15" customHeight="1" spans="2:10">
      <c r="B24" s="15"/>
      <c r="C24" s="15"/>
      <c r="D24" s="15"/>
      <c r="E24" s="15"/>
      <c r="F24" s="15"/>
      <c r="G24" s="15"/>
      <c r="H24" s="24"/>
      <c r="I24" s="51"/>
      <c r="J24" s="15"/>
    </row>
    <row r="25" ht="20.15" customHeight="1" spans="2:10">
      <c r="B25" s="15" t="s">
        <v>38</v>
      </c>
      <c r="C25" s="15"/>
      <c r="D25" s="15"/>
      <c r="E25" s="15"/>
      <c r="F25" s="15" t="s">
        <v>39</v>
      </c>
      <c r="G25" s="15" t="s">
        <v>40</v>
      </c>
      <c r="H25" s="24"/>
      <c r="I25" s="51" t="s">
        <v>41</v>
      </c>
      <c r="J25" s="15"/>
    </row>
    <row r="28" ht="17.4" spans="1:10">
      <c r="A28" s="5" t="s">
        <v>42</v>
      </c>
      <c r="B28" s="5"/>
      <c r="C28" s="5"/>
      <c r="D28" s="5"/>
      <c r="E28" s="5"/>
      <c r="F28" s="5"/>
      <c r="G28" s="5"/>
      <c r="H28" s="6"/>
      <c r="I28" s="6"/>
      <c r="J28" s="5"/>
    </row>
    <row r="30" ht="20.15" customHeight="1" spans="2:10">
      <c r="B30" s="9"/>
      <c r="C30" s="10"/>
      <c r="D30" s="11" t="s">
        <v>1</v>
      </c>
      <c r="E30" s="11"/>
      <c r="F30" s="12" t="s">
        <v>2</v>
      </c>
      <c r="G30" s="12"/>
      <c r="H30" s="13" t="s">
        <v>3</v>
      </c>
      <c r="I30" s="45" t="s">
        <v>4</v>
      </c>
      <c r="J30" s="46"/>
    </row>
    <row r="31" ht="20.15" customHeight="1" spans="2:10">
      <c r="B31" s="14"/>
      <c r="C31" s="15"/>
      <c r="D31" s="16" t="s">
        <v>5</v>
      </c>
      <c r="E31" s="16"/>
      <c r="F31" s="17" t="s">
        <v>6</v>
      </c>
      <c r="G31" s="17"/>
      <c r="H31" s="18" t="s">
        <v>7</v>
      </c>
      <c r="I31" s="47" t="s">
        <v>8</v>
      </c>
      <c r="J31" s="48"/>
    </row>
    <row r="32" ht="20.15" customHeight="1" spans="2:10">
      <c r="B32" s="14"/>
      <c r="C32" s="15"/>
      <c r="D32" s="16" t="s">
        <v>9</v>
      </c>
      <c r="E32" s="16"/>
      <c r="F32" s="17" t="s">
        <v>10</v>
      </c>
      <c r="G32" s="17"/>
      <c r="H32" s="18" t="s">
        <v>11</v>
      </c>
      <c r="I32" s="47" t="s">
        <v>12</v>
      </c>
      <c r="J32" s="48"/>
    </row>
    <row r="33" ht="20.15" customHeight="1" spans="2:10">
      <c r="B33" s="19"/>
      <c r="C33" s="20"/>
      <c r="D33" s="21"/>
      <c r="E33" s="21"/>
      <c r="F33" s="22"/>
      <c r="G33" s="22"/>
      <c r="H33" s="23" t="s">
        <v>13</v>
      </c>
      <c r="I33" s="49" t="s">
        <v>14</v>
      </c>
      <c r="J33" s="50"/>
    </row>
    <row r="34" ht="20.15" customHeight="1"/>
    <row r="35" ht="20.15" customHeight="1" spans="2:10">
      <c r="B35" s="39"/>
      <c r="C35" s="39"/>
      <c r="D35" s="40" t="s">
        <v>43</v>
      </c>
      <c r="E35" s="39" t="s">
        <v>44</v>
      </c>
      <c r="F35" s="39"/>
      <c r="G35" s="32" t="s">
        <v>45</v>
      </c>
      <c r="H35" s="32" t="s">
        <v>46</v>
      </c>
      <c r="I35" s="32" t="s">
        <v>35</v>
      </c>
      <c r="J35" s="57" t="s">
        <v>21</v>
      </c>
    </row>
    <row r="36" ht="20.15" customHeight="1" spans="2:10">
      <c r="B36" s="39">
        <v>1</v>
      </c>
      <c r="C36" s="39"/>
      <c r="D36" s="41" t="s">
        <v>6</v>
      </c>
      <c r="E36" s="39" t="s">
        <v>10</v>
      </c>
      <c r="F36" s="39"/>
      <c r="G36" s="32">
        <v>100</v>
      </c>
      <c r="H36" s="32">
        <v>4</v>
      </c>
      <c r="I36" s="58">
        <f>G36*H36</f>
        <v>400</v>
      </c>
      <c r="J36" s="59"/>
    </row>
    <row r="37" ht="20.15" customHeight="1" spans="2:10">
      <c r="B37" s="39">
        <v>2</v>
      </c>
      <c r="C37" s="39"/>
      <c r="D37" s="41"/>
      <c r="E37" s="39"/>
      <c r="F37" s="39"/>
      <c r="G37" s="32">
        <v>100</v>
      </c>
      <c r="H37" s="32">
        <v>0</v>
      </c>
      <c r="I37" s="58">
        <f>G37*H37</f>
        <v>0</v>
      </c>
      <c r="J37" s="59"/>
    </row>
    <row r="38" ht="20.15" customHeight="1" spans="2:10">
      <c r="B38" s="25" t="s">
        <v>35</v>
      </c>
      <c r="C38" s="34"/>
      <c r="D38" s="34"/>
      <c r="E38" s="34"/>
      <c r="F38" s="26"/>
      <c r="G38" s="35"/>
      <c r="H38" s="36">
        <f>SUM(H21:H37)</f>
        <v>4</v>
      </c>
      <c r="I38" s="28">
        <f>SUM(I36:I37)</f>
        <v>400</v>
      </c>
      <c r="J38" s="55"/>
    </row>
    <row r="39" ht="20.15" customHeight="1" spans="2:10">
      <c r="B39" s="15" t="s">
        <v>38</v>
      </c>
      <c r="C39" s="15"/>
      <c r="D39" s="15"/>
      <c r="E39" s="15"/>
      <c r="F39" s="15" t="s">
        <v>39</v>
      </c>
      <c r="G39" s="15" t="s">
        <v>40</v>
      </c>
      <c r="H39" s="24"/>
      <c r="I39" s="51" t="s">
        <v>41</v>
      </c>
      <c r="J39" s="15"/>
    </row>
  </sheetData>
  <mergeCells count="49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F20"/>
    <mergeCell ref="B22:F22"/>
    <mergeCell ref="G22:I22"/>
    <mergeCell ref="B23:F23"/>
    <mergeCell ref="G23:I23"/>
    <mergeCell ref="A28:J28"/>
    <mergeCell ref="F30:G30"/>
    <mergeCell ref="I30:J30"/>
    <mergeCell ref="F31:G31"/>
    <mergeCell ref="I31:J31"/>
    <mergeCell ref="F32:G32"/>
    <mergeCell ref="I32:J32"/>
    <mergeCell ref="I33:J33"/>
    <mergeCell ref="B35:C35"/>
    <mergeCell ref="E35:F35"/>
    <mergeCell ref="B36:C36"/>
    <mergeCell ref="E36:F36"/>
    <mergeCell ref="B37:C37"/>
    <mergeCell ref="E37:F37"/>
    <mergeCell ref="B38:F38"/>
    <mergeCell ref="D11:D19"/>
  </mergeCells>
  <pageMargins left="0.699305555555556" right="0.699305555555556" top="0.75" bottom="0.75" header="0.3" footer="0.3"/>
  <pageSetup paperSize="9" scale="88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J20" sqref="J20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2022-09-09T01:58:00Z</cp:lastPrinted>
  <dcterms:modified xsi:type="dcterms:W3CDTF">2023-12-18T02:49:03Z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73DAAB30F0CF467696A0D1FCEDC3F21F_13</vt:lpwstr>
  </property>
</Properties>
</file>