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80" windowHeight="62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<sst xmlns="http://schemas.openxmlformats.org/spreadsheetml/2006/main" count="94">
  <si>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</si>
  <si>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 xml:space="preserve">团号：HMQA-181102-BAK711 </t>
  </si>
  <si>
    <t>会议日期：2018/11/02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</si>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</sst>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5" borderId="22" applyNumberFormat="0" applyFon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32" borderId="21" applyNumberFormat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15" fillId="20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52" workbookViewId="0">
      <selection activeCell="K9" sqref="K9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571.5</v>
      </c>
      <c r="G8" s="65"/>
      <c r="H8" s="65">
        <f t="shared" ref="H8:H45" si="0">F8+G8</f>
        <v>571.5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/>
      <c r="G9" s="65"/>
      <c r="H9" s="65">
        <f t="shared" si="0"/>
        <v>0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571.5</v>
      </c>
      <c r="G13" s="69">
        <f t="shared" ref="G13:H13" si="1">SUM(G8:G12)</f>
        <v>0</v>
      </c>
      <c r="H13" s="69">
        <f t="shared" si="1"/>
        <v>571.5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29</v>
      </c>
      <c r="J23" s="92"/>
    </row>
    <row r="24" s="52" customFormat="1" customHeight="1" spans="1:10">
      <c r="A24" s="67"/>
      <c r="B24" s="68" t="s">
        <v>30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32</v>
      </c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36</v>
      </c>
      <c r="J28" s="87" t="s">
        <v>37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38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39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7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9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571.5</v>
      </c>
      <c r="G53" s="69">
        <f t="shared" si="22"/>
        <v>0</v>
      </c>
      <c r="H53" s="69">
        <f t="shared" si="22"/>
        <v>571.5</v>
      </c>
      <c r="I53" s="89"/>
      <c r="J53" s="100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1" t="s">
        <v>54</v>
      </c>
    </row>
    <row r="58" customHeight="1" spans="1:9">
      <c r="A58" s="80">
        <f>E53</f>
        <v>0</v>
      </c>
      <c r="B58" s="81"/>
      <c r="C58" s="81">
        <f>H53</f>
        <v>571.5</v>
      </c>
      <c r="D58" s="81"/>
      <c r="E58" s="81">
        <f>F53</f>
        <v>571.5</v>
      </c>
      <c r="F58" s="81"/>
      <c r="G58" s="81">
        <f>G53</f>
        <v>0</v>
      </c>
      <c r="H58" s="81"/>
      <c r="I58" s="102">
        <f>A58-C58</f>
        <v>-571.5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2019-02-15T15:15:45Z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