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员工差旅明细" sheetId="2" r:id="rId1"/>
  </sheets>
  <definedNames>
    <definedName name="_xlnm.Print_Area" localSheetId="0">员工差旅明细!$A$1:$J$21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<sst xmlns="http://schemas.openxmlformats.org/spreadsheetml/2006/main" count="40" uniqueCount="36">
  <si>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t>【员工差旅报销单】</t>
  </si>
  <si>
    <t>姓名:</t>
  </si>
  <si>
    <t>张兆洁</t>
  </si>
  <si>
    <t>职位:</t>
  </si>
  <si>
    <t>助理</t>
  </si>
  <si>
    <t>发生地:</t>
  </si>
  <si>
    <t>北京</t>
  </si>
  <si>
    <t>部门:</t>
  </si>
  <si>
    <t>会奖6部</t>
  </si>
  <si>
    <t>发生日期:</t>
  </si>
  <si>
    <t>2025.1.14、1.16</t>
  </si>
  <si>
    <t>报销日期:</t>
  </si>
  <si>
    <t>2025.1.17</t>
  </si>
  <si>
    <t>团号:</t>
  </si>
  <si>
    <t>HMEA-250114-BDD857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</si>
  <si>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</si>
  <si>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</si>
  <si>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</si>
  <si>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</si>
  <si>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</si>
  <si>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</si>
  <si>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</si>
  <si>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</si>
  <si>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</si>
  <si>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 xml:space="preserve">1.14    4人餐费   </t>
  </si>
  <si>
    <t xml:space="preserve">1.16    2人餐费   </t>
  </si>
  <si>
    <t>交通</t>
  </si>
  <si>
    <t>小交通</t>
  </si>
  <si>
    <t>1.14    4人小交通费用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</si>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</sst>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808990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2809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9"/>
  <sheetViews>
    <sheetView tabSelected="1" zoomScaleSheetLayoutView="115" topLeftCell="A16" workbookViewId="0">
      <selection activeCell="A24" sqref="$A24:$XFD40"/>
    </sheetView>
  </sheetViews>
  <sheetFormatPr defaultColWidth="9" defaultRowHeight="14"/>
  <cols>
    <col min="1" max="1" width="1.46363636363636" customWidth="1"/>
    <col min="2" max="2" width="2.22727272727273" customWidth="1"/>
    <col min="3" max="3" width="3.90909090909091" customWidth="1"/>
    <col min="4" max="4" width="12.1454545454545" customWidth="1"/>
    <col min="5" max="5" width="0.845454545454545" customWidth="1"/>
    <col min="6" max="6" width="19.4545454545455" customWidth="1"/>
    <col min="7" max="7" width="11.6090909090909" customWidth="1"/>
    <col min="8" max="8" width="11.1454545454545" style="1" customWidth="1"/>
    <col min="9" max="9" width="13" style="2" customWidth="1"/>
    <col min="10" max="10" width="29.0909090909091" customWidth="1"/>
  </cols>
  <sheetData>
    <row r="1" spans="2:10">
      <c r="B1" s="3"/>
      <c r="C1" s="3"/>
      <c r="D1" s="3"/>
      <c r="E1" s="3"/>
      <c r="F1" s="3"/>
      <c r="G1" s="3"/>
      <c r="H1" s="4"/>
      <c r="I1" s="38"/>
      <c r="J1" s="3"/>
    </row>
    <row r="3" ht="17.5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39"/>
      <c r="J4" s="40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1" t="s">
        <v>4</v>
      </c>
      <c r="J5" s="42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3" t="s">
        <v>8</v>
      </c>
      <c r="J6" s="44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3" t="s">
        <v>12</v>
      </c>
      <c r="J7" s="44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5" t="s">
        <v>14</v>
      </c>
      <c r="J8" s="46"/>
    </row>
    <row r="9" ht="20.15" customHeight="1" spans="2:10">
      <c r="B9" s="15"/>
      <c r="C9" s="15"/>
      <c r="D9" s="15"/>
      <c r="E9" s="15"/>
      <c r="F9" s="15"/>
      <c r="G9" s="15"/>
      <c r="H9" s="24"/>
      <c r="I9" s="47"/>
      <c r="J9" s="15"/>
    </row>
    <row r="10" ht="20.15" customHeight="1" spans="2:10">
      <c r="B10" s="25" t="s">
        <v>15</v>
      </c>
      <c r="C10" s="26"/>
      <c r="D10" s="25" t="s">
        <v>16</v>
      </c>
      <c r="E10" s="25" t="s">
        <v>17</v>
      </c>
      <c r="F10" s="26"/>
      <c r="G10" s="27" t="s">
        <v>18</v>
      </c>
      <c r="H10" s="28" t="s">
        <v>19</v>
      </c>
      <c r="I10" s="25" t="s">
        <v>20</v>
      </c>
      <c r="J10" s="27" t="s">
        <v>21</v>
      </c>
    </row>
    <row r="11" ht="20.15" customHeight="1" spans="2:10">
      <c r="B11" s="29">
        <v>1</v>
      </c>
      <c r="C11" s="29"/>
      <c r="D11" s="29" t="s">
        <v>22</v>
      </c>
      <c r="E11" s="29" t="s">
        <v>23</v>
      </c>
      <c r="F11" s="29"/>
      <c r="G11" s="30">
        <v>319.16</v>
      </c>
      <c r="H11" s="30">
        <v>49</v>
      </c>
      <c r="I11" s="30">
        <f>G11-H11</f>
        <v>270.16</v>
      </c>
      <c r="J11" s="48" t="s">
        <v>24</v>
      </c>
    </row>
    <row r="12" ht="20.15" customHeight="1" spans="2:10">
      <c r="B12" s="31">
        <v>2</v>
      </c>
      <c r="C12" s="32"/>
      <c r="D12" s="29" t="s">
        <v>22</v>
      </c>
      <c r="E12" s="29" t="s">
        <v>23</v>
      </c>
      <c r="F12" s="29"/>
      <c r="G12" s="30">
        <v>147</v>
      </c>
      <c r="H12" s="30">
        <v>0</v>
      </c>
      <c r="I12" s="30">
        <f>G12-H12</f>
        <v>147</v>
      </c>
      <c r="J12" s="48" t="s">
        <v>25</v>
      </c>
    </row>
    <row r="13" ht="20.15" customHeight="1" spans="2:10">
      <c r="B13" s="29">
        <v>3</v>
      </c>
      <c r="C13" s="29"/>
      <c r="D13" s="29" t="s">
        <v>26</v>
      </c>
      <c r="E13" s="29" t="s">
        <v>27</v>
      </c>
      <c r="F13" s="29"/>
      <c r="G13" s="30">
        <v>239.36</v>
      </c>
      <c r="H13" s="30">
        <v>239.36</v>
      </c>
      <c r="I13" s="30">
        <v>0</v>
      </c>
      <c r="J13" s="48" t="s">
        <v>28</v>
      </c>
    </row>
    <row r="14" ht="20.15" customHeight="1" spans="2:10">
      <c r="B14" s="25" t="s">
        <v>29</v>
      </c>
      <c r="C14" s="33"/>
      <c r="D14" s="33"/>
      <c r="E14" s="33"/>
      <c r="F14" s="26"/>
      <c r="G14" s="34">
        <f>SUM(G11:G13)</f>
        <v>705.52</v>
      </c>
      <c r="H14" s="35">
        <f>SUM(H11:H13)</f>
        <v>288.36</v>
      </c>
      <c r="I14" s="49">
        <f>SUM(I11:I13)</f>
        <v>417.16</v>
      </c>
      <c r="J14" s="50"/>
    </row>
    <row r="15" ht="20.15" customHeight="1" spans="2:10">
      <c r="B15" s="15"/>
      <c r="C15" s="15"/>
      <c r="D15" s="15"/>
      <c r="E15" s="15"/>
      <c r="F15" s="15"/>
      <c r="G15" s="15"/>
      <c r="H15" s="24"/>
      <c r="I15" s="47"/>
      <c r="J15" s="15"/>
    </row>
    <row r="16" ht="20.15" customHeight="1" spans="2:10">
      <c r="B16" s="27" t="s">
        <v>19</v>
      </c>
      <c r="C16" s="27"/>
      <c r="D16" s="27"/>
      <c r="E16" s="27"/>
      <c r="F16" s="27"/>
      <c r="G16" s="27" t="s">
        <v>30</v>
      </c>
      <c r="H16" s="35"/>
      <c r="I16" s="35"/>
      <c r="J16" s="27" t="s">
        <v>31</v>
      </c>
    </row>
    <row r="17" ht="20.15" customHeight="1" spans="2:10">
      <c r="B17" s="36">
        <f>H14</f>
        <v>288.36</v>
      </c>
      <c r="C17" s="36"/>
      <c r="D17" s="36"/>
      <c r="E17" s="36"/>
      <c r="F17" s="36"/>
      <c r="G17" s="36">
        <f>I14</f>
        <v>417.16</v>
      </c>
      <c r="H17" s="37"/>
      <c r="I17" s="37"/>
      <c r="J17" s="51">
        <f>SUM(B17:I17)</f>
        <v>705.52</v>
      </c>
    </row>
    <row r="18" ht="20.15" customHeight="1" spans="2:10">
      <c r="B18" s="15"/>
      <c r="C18" s="15"/>
      <c r="D18" s="15"/>
      <c r="E18" s="15"/>
      <c r="F18" s="15"/>
      <c r="G18" s="15"/>
      <c r="H18" s="24"/>
      <c r="I18" s="47"/>
      <c r="J18" s="15"/>
    </row>
    <row r="19" ht="20.15" customHeight="1" spans="2:10">
      <c r="B19" s="15" t="s">
        <v>32</v>
      </c>
      <c r="C19" s="15"/>
      <c r="D19" s="15" t="s">
        <v>2</v>
      </c>
      <c r="E19" s="15"/>
      <c r="F19" s="15" t="s">
        <v>33</v>
      </c>
      <c r="G19" s="15" t="s">
        <v>34</v>
      </c>
      <c r="H19" s="24"/>
      <c r="I19" s="47" t="s">
        <v>35</v>
      </c>
      <c r="J19" s="15"/>
    </row>
  </sheetData>
  <mergeCells count="21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F14"/>
    <mergeCell ref="B16:F16"/>
    <mergeCell ref="G16:I16"/>
    <mergeCell ref="B17:F17"/>
    <mergeCell ref="G17:I17"/>
  </mergeCells>
  <pageMargins left="0.699305555555556" right="0.699305555555556" top="0.75" bottom="0.75" header="0.3" footer="0.3"/>
  <pageSetup paperSize="9" scale="75" orientation="portrait"/>
  <headerFooter/>
  <colBreaks count="1" manualBreakCount="1">
    <brk id="10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2022-09-09T01:58:00Z</cp:lastPrinted>
  <dcterms:modified xsi:type="dcterms:W3CDTF">2025-01-17T01:58:18Z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FF40C5D70CCE452593EEE5B69498FF47_13</vt:lpwstr>
  </property>
</Properties>
</file>