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020" activeTab="3"/>
  </bookViews>
  <sheets>
    <sheet name="1号车报销清单" sheetId="2" r:id="rId1"/>
    <sheet name="2号车报销清单" sheetId="3" r:id="rId2"/>
    <sheet name="3号车报销清单" sheetId="4" r:id="rId3"/>
    <sheet name="4号车报销清单" sheetId="5" r:id="rId4"/>
  </sheets>
  <calcPr calcId="144525"/>
</workbook>
</file>

<file path=xl/sharedStrings.xml><?xml version="1.0" encoding="utf-8"?>
<sst xmlns="http://schemas.openxmlformats.org/spreadsheetml/2006/main" count="370" uniqueCount="160">
  <si>
    <t>泰康新疆游报销单</t>
  </si>
  <si>
    <t>备注：</t>
  </si>
  <si>
    <r>
      <rPr>
        <b/>
        <sz val="11"/>
        <color rgb="FF000000"/>
        <rFont val="微软雅黑"/>
        <charset val="134"/>
      </rPr>
      <t>1、请邮寄火车票报销凭证的</t>
    </r>
    <r>
      <rPr>
        <b/>
        <sz val="11"/>
        <color rgb="FFFF0000"/>
        <rFont val="微软雅黑"/>
        <charset val="134"/>
      </rPr>
      <t>原件</t>
    </r>
    <r>
      <rPr>
        <b/>
        <sz val="11"/>
        <color rgb="FF000000"/>
        <rFont val="微软雅黑"/>
        <charset val="134"/>
      </rPr>
      <t>；如邮寄复印件以及照片将无法报销；
2、请根据表单要求，个人贴好自己的报销单据，填写好表单，每人一套（单据+表单）
3、以中支机构为单位，统一邮寄到我司
2、报销截止日期为9月22日，须于9月22日前邮寄车票；
3、邮寄地址：北京市朝阳区农展馆南路13号瑞辰国际中心15层1510室 张若晗 15611246343</t>
    </r>
  </si>
  <si>
    <t>序号</t>
  </si>
  <si>
    <t>子公司</t>
  </si>
  <si>
    <t>分公司</t>
  </si>
  <si>
    <t>公司名称（到中支公司）</t>
  </si>
  <si>
    <t>所属城市</t>
  </si>
  <si>
    <t>用途</t>
  </si>
  <si>
    <t>行程</t>
  </si>
  <si>
    <t>原件是否提供</t>
  </si>
  <si>
    <t>报销金额</t>
  </si>
  <si>
    <t>报销人银行开户姓名</t>
  </si>
  <si>
    <t>银行卡号</t>
  </si>
  <si>
    <t>开户行（具体到支行）</t>
  </si>
  <si>
    <t>备注</t>
  </si>
  <si>
    <t>地区</t>
  </si>
  <si>
    <t>人数</t>
  </si>
  <si>
    <t>泰康人寿</t>
  </si>
  <si>
    <t>湖南分公司</t>
  </si>
  <si>
    <t>湖南株洲中心支公司</t>
  </si>
  <si>
    <t>株洲市</t>
  </si>
  <si>
    <t>打车</t>
  </si>
  <si>
    <t>株洲至长沙机场往返</t>
  </si>
  <si>
    <t>是</t>
  </si>
  <si>
    <t>刘晚娇</t>
  </si>
  <si>
    <t>6222021903002089369</t>
  </si>
  <si>
    <t>工商银行株洲市汇源支行</t>
  </si>
  <si>
    <t xml:space="preserve">长沙 </t>
  </si>
  <si>
    <t>张家界中心支公司慈利支公司</t>
  </si>
  <si>
    <t>张家界</t>
  </si>
  <si>
    <t>高铁</t>
  </si>
  <si>
    <t>张家界-长沙往返</t>
  </si>
  <si>
    <t>刘飞霞</t>
  </si>
  <si>
    <t>6212261909002606730</t>
  </si>
  <si>
    <t>中国工商银行</t>
  </si>
  <si>
    <t>长沙</t>
  </si>
  <si>
    <t>谷忠勋</t>
  </si>
  <si>
    <t>怀化中心支公司续期收展部</t>
  </si>
  <si>
    <t>怀化</t>
  </si>
  <si>
    <t>怀化-长沙</t>
  </si>
  <si>
    <t>郑宁洪</t>
  </si>
  <si>
    <t>6217857500019647095</t>
  </si>
  <si>
    <t>中国银行</t>
  </si>
  <si>
    <t>怀化-长沙，会同-怀化</t>
  </si>
  <si>
    <t>宁波分公司</t>
  </si>
  <si>
    <t>余姚支公司</t>
  </si>
  <si>
    <t>余姚</t>
  </si>
  <si>
    <t>余姚北-宁波往返</t>
  </si>
  <si>
    <t>张燕</t>
  </si>
  <si>
    <t>6214855740408766</t>
  </si>
  <si>
    <t>宁波天一支行</t>
  </si>
  <si>
    <t>宁波</t>
  </si>
  <si>
    <t>贵州分公司</t>
  </si>
  <si>
    <t>铜仁中心支公司营销部</t>
  </si>
  <si>
    <t>铜仁</t>
  </si>
  <si>
    <t>田成志</t>
  </si>
  <si>
    <t>铜仁-贵阳往返</t>
  </si>
  <si>
    <t>6227007180010127393</t>
  </si>
  <si>
    <t>铜仁西外环支行</t>
  </si>
  <si>
    <t>贵阳</t>
  </si>
  <si>
    <t>杨亚娟</t>
  </si>
  <si>
    <t>6217007180003021877</t>
  </si>
  <si>
    <t>贵州省铜仁市金滩支行</t>
  </si>
  <si>
    <t>浙江</t>
  </si>
  <si>
    <t>浙江金华中心支公司</t>
  </si>
  <si>
    <t>金华</t>
  </si>
  <si>
    <t>机场大巴</t>
  </si>
  <si>
    <t>金华-萧山机场往返</t>
  </si>
  <si>
    <t>傅珍桂</t>
  </si>
  <si>
    <t>6214830550091028</t>
  </si>
  <si>
    <t>招商银行金华分行营业部</t>
  </si>
  <si>
    <t>金额重新查看</t>
  </si>
  <si>
    <t xml:space="preserve">杭州 </t>
  </si>
  <si>
    <t>交通</t>
  </si>
  <si>
    <t>舒洁</t>
  </si>
  <si>
    <t>4563516202012783546</t>
  </si>
  <si>
    <t>中国银行金华江南支行</t>
  </si>
  <si>
    <t>丁晓菲</t>
  </si>
  <si>
    <t>4563516202017777998</t>
  </si>
  <si>
    <t>中国银行金华开发区支行</t>
  </si>
  <si>
    <t>吴嫣</t>
  </si>
  <si>
    <t>6214835794549582</t>
  </si>
  <si>
    <t>招行金华分行营业部</t>
  </si>
  <si>
    <t>丽水中心支公司</t>
  </si>
  <si>
    <t>丽水</t>
  </si>
  <si>
    <t>缙云西-杭州东
杭州东-丽水
退票费</t>
  </si>
  <si>
    <t>朱晓敏</t>
  </si>
  <si>
    <t>6216616205000213055</t>
  </si>
  <si>
    <t>中国银行缙云支行</t>
  </si>
  <si>
    <t>hahahhahha</t>
  </si>
  <si>
    <t>丽水-杭州往返</t>
  </si>
  <si>
    <t>吴永红</t>
  </si>
  <si>
    <t>6217856200015436509</t>
  </si>
  <si>
    <t>中国银行丽水灯塔支行</t>
  </si>
  <si>
    <t>李淋</t>
  </si>
  <si>
    <t>6216616205000892460</t>
  </si>
  <si>
    <t>中国银行景宁支行</t>
  </si>
  <si>
    <t>陈敏</t>
  </si>
  <si>
    <t>4563516205005834390</t>
  </si>
  <si>
    <t>中国银行浙江丽水人民路支行</t>
  </si>
  <si>
    <t>张成健</t>
  </si>
  <si>
    <t>4563516205001312474</t>
  </si>
  <si>
    <t>中国银行庆元县支行营业部</t>
  </si>
  <si>
    <t>周美园</t>
  </si>
  <si>
    <t>6216616205000756996</t>
  </si>
  <si>
    <t>中国银行丽水市分行营业部</t>
  </si>
  <si>
    <t>温州中心支公司</t>
  </si>
  <si>
    <t>温州</t>
  </si>
  <si>
    <t>温州-杭州往返</t>
  </si>
  <si>
    <t>吴微微</t>
  </si>
  <si>
    <t>4563516206010617747</t>
  </si>
  <si>
    <t>中国银行温州高教园区支行</t>
  </si>
  <si>
    <t>浙江分公司</t>
  </si>
  <si>
    <t>台州中心支公司续期收展部</t>
  </si>
  <si>
    <t>台州</t>
  </si>
  <si>
    <t>台州-杭州</t>
  </si>
  <si>
    <t>林瑛瑛</t>
  </si>
  <si>
    <t>6214855762427033</t>
  </si>
  <si>
    <t>招商银行台州椒江支行</t>
  </si>
  <si>
    <t>内蒙古分公司</t>
  </si>
  <si>
    <t>乌海中心支公司运营部</t>
  </si>
  <si>
    <t>乌海</t>
  </si>
  <si>
    <t>大巴</t>
  </si>
  <si>
    <t>乌海-银川往返</t>
  </si>
  <si>
    <t>宝乌兰图雅</t>
  </si>
  <si>
    <t>6228483718203204874</t>
  </si>
  <si>
    <t>中国农行银行乌海凤凰岭支行</t>
  </si>
  <si>
    <t>银川</t>
  </si>
  <si>
    <t>云南</t>
  </si>
  <si>
    <t>云南西双版纳中心支公司</t>
  </si>
  <si>
    <t>景洪市</t>
  </si>
  <si>
    <t>景洪-昆明往返</t>
  </si>
  <si>
    <t>贺丽华</t>
  </si>
  <si>
    <t>6217003930001020196</t>
  </si>
  <si>
    <t>中国建设银行股份有限公司景洪民航路支行</t>
  </si>
  <si>
    <t xml:space="preserve">昆明 </t>
  </si>
  <si>
    <t>云南分公司</t>
  </si>
  <si>
    <t>红河中心支公司蒙自营销服务部</t>
  </si>
  <si>
    <t>红河</t>
  </si>
  <si>
    <t>开远-昆明往返</t>
  </si>
  <si>
    <t>车国建</t>
  </si>
  <si>
    <t>6214868730857777</t>
  </si>
  <si>
    <t>招商银行红河分行个旧支行</t>
  </si>
  <si>
    <t>红河-昆明往返</t>
  </si>
  <si>
    <t>钱芸</t>
  </si>
  <si>
    <t>6214858730365749</t>
  </si>
  <si>
    <t>临沧中心支公司组发培训部</t>
  </si>
  <si>
    <t>临沧</t>
  </si>
  <si>
    <t>临沧-昆明往返</t>
  </si>
  <si>
    <t>罗正环</t>
  </si>
  <si>
    <t>6217004010000010925</t>
  </si>
  <si>
    <t>中国建设银行旗山支行</t>
  </si>
  <si>
    <t>曲靖中心支公司</t>
  </si>
  <si>
    <t>曲靖</t>
  </si>
  <si>
    <t>网约车</t>
  </si>
  <si>
    <t>曲靖-昆明往返</t>
  </si>
  <si>
    <t>杨娟</t>
  </si>
  <si>
    <t>6214838740739802</t>
  </si>
  <si>
    <t>招商银行曲靖分行营业部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</si>
</sst>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9.75"/>
      <color rgb="FF000000"/>
      <name val="微软雅黑"/>
      <charset val="134"/>
    </font>
    <font>
      <sz val="9.75"/>
      <name val="微软雅黑"/>
      <charset val="134"/>
    </font>
    <font>
      <sz val="9.75"/>
      <color rgb="FFFF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NumberFormat="0" applyFont="0" applyFill="0" applyBorder="0" applyProtection="0"/>
    <xf numFmtId="0" fontId="13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59" zoomScaleNormal="59" topLeftCell="D1" workbookViewId="0">
      <selection activeCell="I11" sqref="I11"/>
    </sheetView>
  </sheetViews>
  <sheetFormatPr defaultColWidth="14" defaultRowHeight="15.2"/>
  <cols>
    <col min="1" max="1" width="7.21153846153846" style="1" customWidth="1"/>
    <col min="2" max="2" width="9.61538461538461" style="1" customWidth="1"/>
    <col min="3" max="3" width="10.5" style="1" customWidth="1"/>
    <col min="4" max="4" width="24.0384615384615" style="1" customWidth="1"/>
    <col min="5" max="5" width="14.2596153846154" style="1" customWidth="1"/>
    <col min="6" max="6" width="12.3365384615385" style="1" customWidth="1"/>
    <col min="7" max="7" width="19.5384615384615" style="1" customWidth="1"/>
    <col min="8" max="8" width="8.65384615384615" style="1" customWidth="1"/>
    <col min="9" max="9" width="10.5" style="1" customWidth="1"/>
    <col min="10" max="10" width="13.7884615384615" style="1" customWidth="1"/>
    <col min="11" max="11" width="26.4326923076923" style="1" customWidth="1"/>
    <col min="12" max="12" width="26.3076923076923" style="1" customWidth="1"/>
    <col min="13" max="13" width="25.0673076923077" style="5" customWidth="1"/>
    <col min="14" max="14" width="16.9903846153846" style="4" customWidth="1"/>
    <col min="15" max="15" width="8.17307692307692" style="1" customWidth="1"/>
    <col min="16" max="16384" width="14" style="1"/>
  </cols>
  <sheetData>
    <row r="1" ht="2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00" customHeight="1" spans="1:15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3" customFormat="1" ht="44" customHeight="1" spans="1:1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12" t="s">
        <v>15</v>
      </c>
      <c r="N3" s="13" t="s">
        <v>16</v>
      </c>
      <c r="O3" s="14" t="s">
        <v>17</v>
      </c>
    </row>
    <row r="4" s="4" customFormat="1" ht="30" customHeight="1" spans="1:15">
      <c r="A4" s="10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>
        <f>24.5*2</f>
        <v>49</v>
      </c>
      <c r="J4" s="10" t="s">
        <v>25</v>
      </c>
      <c r="K4" s="24" t="s">
        <v>26</v>
      </c>
      <c r="L4" s="11" t="s">
        <v>27</v>
      </c>
      <c r="M4" s="17"/>
      <c r="N4" s="16" t="s">
        <v>28</v>
      </c>
      <c r="O4" s="16">
        <v>1</v>
      </c>
    </row>
    <row r="5" s="4" customFormat="1" ht="30" customHeight="1" spans="1:15">
      <c r="A5" s="10">
        <v>2</v>
      </c>
      <c r="B5" s="10" t="s">
        <v>18</v>
      </c>
      <c r="C5" s="10" t="s">
        <v>19</v>
      </c>
      <c r="D5" s="10" t="s">
        <v>29</v>
      </c>
      <c r="E5" s="10" t="s">
        <v>30</v>
      </c>
      <c r="F5" s="10" t="s">
        <v>31</v>
      </c>
      <c r="G5" s="10" t="s">
        <v>32</v>
      </c>
      <c r="H5" s="10" t="s">
        <v>24</v>
      </c>
      <c r="I5" s="10">
        <v>239</v>
      </c>
      <c r="J5" s="10" t="s">
        <v>33</v>
      </c>
      <c r="K5" s="24" t="s">
        <v>34</v>
      </c>
      <c r="L5" s="11" t="s">
        <v>35</v>
      </c>
      <c r="M5" s="17"/>
      <c r="N5" s="16" t="s">
        <v>36</v>
      </c>
      <c r="O5" s="16">
        <v>2</v>
      </c>
    </row>
    <row r="6" s="4" customFormat="1" ht="30" customHeight="1" spans="1:15">
      <c r="A6" s="10">
        <v>3</v>
      </c>
      <c r="B6" s="10" t="s">
        <v>18</v>
      </c>
      <c r="C6" s="10" t="s">
        <v>19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24</v>
      </c>
      <c r="I6" s="10">
        <v>317</v>
      </c>
      <c r="J6" s="10" t="s">
        <v>37</v>
      </c>
      <c r="K6" s="24" t="s">
        <v>34</v>
      </c>
      <c r="L6" s="11" t="s">
        <v>35</v>
      </c>
      <c r="M6" s="17"/>
      <c r="N6" s="16"/>
      <c r="O6" s="16"/>
    </row>
    <row r="7" s="4" customFormat="1" ht="30" customHeight="1" spans="1:15">
      <c r="A7" s="10">
        <v>4</v>
      </c>
      <c r="B7" s="10" t="s">
        <v>18</v>
      </c>
      <c r="C7" s="10" t="s">
        <v>19</v>
      </c>
      <c r="D7" s="10" t="s">
        <v>38</v>
      </c>
      <c r="E7" s="10" t="s">
        <v>39</v>
      </c>
      <c r="F7" s="10" t="s">
        <v>22</v>
      </c>
      <c r="G7" s="10" t="s">
        <v>40</v>
      </c>
      <c r="H7" s="10" t="s">
        <v>24</v>
      </c>
      <c r="I7" s="10">
        <v>305</v>
      </c>
      <c r="J7" s="10" t="s">
        <v>41</v>
      </c>
      <c r="K7" s="24" t="s">
        <v>42</v>
      </c>
      <c r="L7" s="11" t="s">
        <v>43</v>
      </c>
      <c r="M7" s="17"/>
      <c r="N7" s="16" t="s">
        <v>28</v>
      </c>
      <c r="O7" s="16">
        <v>4</v>
      </c>
    </row>
    <row r="8" s="4" customFormat="1" ht="30" customHeight="1" spans="1:15">
      <c r="A8" s="10">
        <v>5</v>
      </c>
      <c r="B8" s="10" t="s">
        <v>18</v>
      </c>
      <c r="C8" s="10" t="s">
        <v>19</v>
      </c>
      <c r="D8" s="10" t="s">
        <v>38</v>
      </c>
      <c r="E8" s="10" t="s">
        <v>39</v>
      </c>
      <c r="F8" s="10" t="s">
        <v>22</v>
      </c>
      <c r="G8" s="10" t="s">
        <v>40</v>
      </c>
      <c r="H8" s="10" t="s">
        <v>24</v>
      </c>
      <c r="I8" s="10">
        <v>305</v>
      </c>
      <c r="J8" s="10" t="s">
        <v>41</v>
      </c>
      <c r="K8" s="24" t="s">
        <v>42</v>
      </c>
      <c r="L8" s="11" t="s">
        <v>43</v>
      </c>
      <c r="M8" s="17"/>
      <c r="N8" s="16"/>
      <c r="O8" s="16"/>
    </row>
    <row r="9" s="4" customFormat="1" ht="30" customHeight="1" spans="1:15">
      <c r="A9" s="10">
        <v>6</v>
      </c>
      <c r="B9" s="10" t="s">
        <v>18</v>
      </c>
      <c r="C9" s="10" t="s">
        <v>19</v>
      </c>
      <c r="D9" s="10" t="s">
        <v>38</v>
      </c>
      <c r="E9" s="10" t="s">
        <v>39</v>
      </c>
      <c r="F9" s="10" t="s">
        <v>31</v>
      </c>
      <c r="G9" s="10" t="s">
        <v>44</v>
      </c>
      <c r="H9" s="10" t="s">
        <v>24</v>
      </c>
      <c r="I9" s="10">
        <v>335</v>
      </c>
      <c r="J9" s="10" t="s">
        <v>41</v>
      </c>
      <c r="K9" s="24" t="s">
        <v>42</v>
      </c>
      <c r="L9" s="11" t="s">
        <v>43</v>
      </c>
      <c r="M9" s="17"/>
      <c r="N9" s="16"/>
      <c r="O9" s="16"/>
    </row>
    <row r="10" s="4" customFormat="1" ht="30" customHeight="1" spans="1:15">
      <c r="A10" s="10">
        <v>7</v>
      </c>
      <c r="B10" s="10" t="s">
        <v>18</v>
      </c>
      <c r="C10" s="10" t="s">
        <v>19</v>
      </c>
      <c r="D10" s="10" t="s">
        <v>38</v>
      </c>
      <c r="E10" s="10" t="s">
        <v>39</v>
      </c>
      <c r="F10" s="10" t="s">
        <v>31</v>
      </c>
      <c r="G10" s="10" t="s">
        <v>40</v>
      </c>
      <c r="H10" s="10" t="s">
        <v>24</v>
      </c>
      <c r="I10" s="10">
        <v>305</v>
      </c>
      <c r="J10" s="10" t="s">
        <v>41</v>
      </c>
      <c r="K10" s="24" t="s">
        <v>42</v>
      </c>
      <c r="L10" s="11" t="s">
        <v>43</v>
      </c>
      <c r="M10" s="17"/>
      <c r="N10" s="16"/>
      <c r="O10" s="16"/>
    </row>
    <row r="11" s="4" customFormat="1" ht="30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7"/>
      <c r="N11" s="16"/>
      <c r="O11" s="16"/>
    </row>
    <row r="12" s="4" customFormat="1" ht="30" customHeight="1" spans="1:15">
      <c r="A12" s="10"/>
      <c r="B12" s="10"/>
      <c r="C12" s="10"/>
      <c r="D12" s="10"/>
      <c r="E12" s="10"/>
      <c r="F12" s="10"/>
      <c r="G12" s="10"/>
      <c r="H12" s="10"/>
      <c r="I12" s="10">
        <f>SUM(I4:I10)</f>
        <v>1855</v>
      </c>
      <c r="J12" s="10"/>
      <c r="K12" s="10"/>
      <c r="L12" s="11"/>
      <c r="M12" s="17"/>
      <c r="N12" s="16"/>
      <c r="O12" s="16"/>
    </row>
    <row r="13" s="4" customFormat="1" ht="30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1"/>
      <c r="M13" s="17"/>
      <c r="N13" s="16"/>
      <c r="O13" s="16"/>
    </row>
    <row r="14" s="4" customFormat="1" ht="30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7"/>
      <c r="N14" s="16"/>
      <c r="O14" s="16"/>
    </row>
    <row r="15" s="4" customFormat="1" ht="30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/>
      <c r="M15" s="17"/>
      <c r="N15" s="16"/>
      <c r="O15" s="16"/>
    </row>
    <row r="16" s="4" customFormat="1" ht="30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1"/>
      <c r="M16" s="17"/>
      <c r="N16" s="16"/>
      <c r="O16" s="16"/>
    </row>
    <row r="17" s="4" customFormat="1" ht="30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1"/>
      <c r="M17" s="17"/>
      <c r="N17" s="16"/>
      <c r="O17" s="16"/>
    </row>
    <row r="18" s="4" customFormat="1" ht="30" customHeight="1" spans="1: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1"/>
      <c r="M18" s="17"/>
      <c r="N18" s="16"/>
      <c r="O18" s="16"/>
    </row>
    <row r="19" s="4" customFormat="1" ht="30" customHeight="1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1"/>
      <c r="M19" s="17"/>
      <c r="N19" s="16"/>
      <c r="O19" s="16"/>
    </row>
  </sheetData>
  <mergeCells count="6">
    <mergeCell ref="A1:O1"/>
    <mergeCell ref="B2:O2"/>
    <mergeCell ref="N5:N6"/>
    <mergeCell ref="N7:N10"/>
    <mergeCell ref="O5:O6"/>
    <mergeCell ref="O7:O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66" zoomScaleNormal="66" topLeftCell="G1" workbookViewId="0">
      <selection activeCell="I9" sqref="I9"/>
    </sheetView>
  </sheetViews>
  <sheetFormatPr defaultColWidth="14" defaultRowHeight="15.2"/>
  <cols>
    <col min="1" max="1" width="7.21153846153846" style="1" customWidth="1"/>
    <col min="2" max="2" width="9.61538461538461" style="1" customWidth="1"/>
    <col min="3" max="3" width="10.5" style="1" customWidth="1"/>
    <col min="4" max="4" width="24.0384615384615" style="1" customWidth="1"/>
    <col min="5" max="5" width="14.2596153846154" style="1" customWidth="1"/>
    <col min="6" max="6" width="12.3365384615385" style="1" customWidth="1"/>
    <col min="7" max="7" width="19.5384615384615" style="1" customWidth="1"/>
    <col min="8" max="8" width="8.65384615384615" style="1" customWidth="1"/>
    <col min="9" max="9" width="10.5" style="1" customWidth="1"/>
    <col min="10" max="10" width="13.7884615384615" style="1" customWidth="1"/>
    <col min="11" max="11" width="26.4326923076923" style="1" customWidth="1"/>
    <col min="12" max="12" width="26.3076923076923" style="1" customWidth="1"/>
    <col min="13" max="13" width="25.0673076923077" style="5" customWidth="1"/>
    <col min="14" max="14" width="16.9903846153846" style="4" customWidth="1"/>
    <col min="15" max="15" width="8.17307692307692" style="1" customWidth="1"/>
    <col min="16" max="16384" width="14" style="1"/>
  </cols>
  <sheetData>
    <row r="1" s="1" customFormat="1" ht="2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00" customHeight="1" spans="1:15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3" customFormat="1" ht="44" customHeight="1" spans="1:1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12" t="s">
        <v>15</v>
      </c>
      <c r="N3" s="13" t="s">
        <v>16</v>
      </c>
      <c r="O3" s="14" t="s">
        <v>17</v>
      </c>
    </row>
    <row r="4" s="4" customFormat="1" ht="30" customHeight="1" spans="1:15">
      <c r="A4" s="10">
        <v>1</v>
      </c>
      <c r="B4" s="10" t="s">
        <v>18</v>
      </c>
      <c r="C4" s="10" t="s">
        <v>45</v>
      </c>
      <c r="D4" s="10" t="s">
        <v>46</v>
      </c>
      <c r="E4" s="10" t="s">
        <v>47</v>
      </c>
      <c r="F4" s="10" t="s">
        <v>31</v>
      </c>
      <c r="G4" s="10" t="s">
        <v>48</v>
      </c>
      <c r="H4" s="10" t="s">
        <v>24</v>
      </c>
      <c r="I4" s="10">
        <v>45</v>
      </c>
      <c r="J4" s="10" t="s">
        <v>49</v>
      </c>
      <c r="K4" s="24" t="s">
        <v>50</v>
      </c>
      <c r="L4" s="11" t="s">
        <v>51</v>
      </c>
      <c r="M4" s="17"/>
      <c r="N4" s="16" t="s">
        <v>52</v>
      </c>
      <c r="O4" s="16">
        <v>1</v>
      </c>
    </row>
    <row r="5" s="4" customFormat="1" ht="30" customHeight="1" spans="1:15">
      <c r="A5" s="10">
        <v>2</v>
      </c>
      <c r="B5" s="10" t="s">
        <v>18</v>
      </c>
      <c r="C5" s="10" t="s">
        <v>53</v>
      </c>
      <c r="D5" s="10" t="s">
        <v>54</v>
      </c>
      <c r="E5" s="16" t="s">
        <v>55</v>
      </c>
      <c r="F5" s="10" t="s">
        <v>56</v>
      </c>
      <c r="G5" s="10" t="s">
        <v>57</v>
      </c>
      <c r="H5" s="10" t="s">
        <v>24</v>
      </c>
      <c r="I5" s="10">
        <v>279.5</v>
      </c>
      <c r="J5" s="10" t="s">
        <v>56</v>
      </c>
      <c r="K5" s="24" t="s">
        <v>58</v>
      </c>
      <c r="L5" s="11" t="s">
        <v>59</v>
      </c>
      <c r="M5" s="17"/>
      <c r="N5" s="16" t="s">
        <v>60</v>
      </c>
      <c r="O5" s="16">
        <v>2</v>
      </c>
    </row>
    <row r="6" s="4" customFormat="1" ht="30" customHeight="1" spans="1:15">
      <c r="A6" s="10">
        <v>3</v>
      </c>
      <c r="B6" s="10" t="s">
        <v>18</v>
      </c>
      <c r="C6" s="10" t="s">
        <v>53</v>
      </c>
      <c r="D6" s="10" t="s">
        <v>54</v>
      </c>
      <c r="E6" s="16" t="s">
        <v>55</v>
      </c>
      <c r="F6" s="10" t="s">
        <v>56</v>
      </c>
      <c r="G6" s="10" t="s">
        <v>57</v>
      </c>
      <c r="H6" s="10" t="s">
        <v>24</v>
      </c>
      <c r="I6" s="10">
        <v>294</v>
      </c>
      <c r="J6" s="10" t="s">
        <v>61</v>
      </c>
      <c r="K6" s="24" t="s">
        <v>62</v>
      </c>
      <c r="L6" s="11" t="s">
        <v>63</v>
      </c>
      <c r="M6" s="17"/>
      <c r="N6" s="16"/>
      <c r="O6" s="16"/>
    </row>
    <row r="7" s="4" customFormat="1" ht="30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1"/>
      <c r="M7" s="17"/>
      <c r="N7" s="16"/>
      <c r="O7" s="16"/>
    </row>
    <row r="8" s="4" customFormat="1" ht="30" customHeight="1" spans="1:15">
      <c r="A8" s="10"/>
      <c r="B8" s="10"/>
      <c r="C8" s="10"/>
      <c r="D8" s="10"/>
      <c r="E8" s="10"/>
      <c r="F8" s="10"/>
      <c r="G8" s="10"/>
      <c r="H8" s="10"/>
      <c r="I8" s="10">
        <f>SUM(I4:I7)</f>
        <v>618.5</v>
      </c>
      <c r="J8" s="10"/>
      <c r="K8" s="10"/>
      <c r="L8" s="11"/>
      <c r="M8" s="17"/>
      <c r="N8" s="16"/>
      <c r="O8" s="16"/>
    </row>
    <row r="9" s="4" customFormat="1" ht="30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  <c r="M9" s="17"/>
      <c r="N9" s="16"/>
      <c r="O9" s="16"/>
    </row>
    <row r="10" s="4" customFormat="1" ht="30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17"/>
      <c r="N10" s="16"/>
      <c r="O10" s="16"/>
    </row>
    <row r="11" s="4" customFormat="1" ht="30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7"/>
      <c r="N11" s="16"/>
      <c r="O11" s="16"/>
    </row>
    <row r="12" s="4" customFormat="1" ht="30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7"/>
      <c r="N12" s="16"/>
      <c r="O12" s="16"/>
    </row>
    <row r="13" s="4" customFormat="1" ht="30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1"/>
      <c r="M13" s="17"/>
      <c r="N13" s="16"/>
      <c r="O13" s="16"/>
    </row>
    <row r="14" s="4" customFormat="1" ht="30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7"/>
      <c r="N14" s="16"/>
      <c r="O14" s="16"/>
    </row>
    <row r="15" s="4" customFormat="1" ht="30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/>
      <c r="M15" s="17"/>
      <c r="N15" s="16"/>
      <c r="O15" s="16"/>
    </row>
    <row r="16" s="4" customFormat="1" ht="30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1"/>
      <c r="M16" s="17"/>
      <c r="N16" s="16"/>
      <c r="O16" s="16"/>
    </row>
    <row r="17" s="4" customFormat="1" ht="30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1"/>
      <c r="M17" s="17"/>
      <c r="N17" s="16"/>
      <c r="O17" s="16"/>
    </row>
    <row r="18" s="4" customFormat="1" ht="30" customHeight="1" spans="1: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1"/>
      <c r="M18" s="17"/>
      <c r="N18" s="16"/>
      <c r="O18" s="16"/>
    </row>
    <row r="19" s="4" customFormat="1" ht="30" customHeight="1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1"/>
      <c r="M19" s="17"/>
      <c r="N19" s="16"/>
      <c r="O19" s="16"/>
    </row>
  </sheetData>
  <mergeCells count="4">
    <mergeCell ref="A1:O1"/>
    <mergeCell ref="B2:O2"/>
    <mergeCell ref="N5:N6"/>
    <mergeCell ref="O5:O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76" zoomScaleNormal="76" topLeftCell="E2" workbookViewId="0">
      <selection activeCell="I17" sqref="I17"/>
    </sheetView>
  </sheetViews>
  <sheetFormatPr defaultColWidth="14" defaultRowHeight="15.2"/>
  <cols>
    <col min="1" max="1" width="7.21153846153846" style="1" customWidth="1"/>
    <col min="2" max="2" width="9.61538461538461" style="1" customWidth="1"/>
    <col min="3" max="3" width="10.5" style="1" customWidth="1"/>
    <col min="4" max="4" width="24.0384615384615" style="1" customWidth="1"/>
    <col min="5" max="5" width="14.2596153846154" style="1" customWidth="1"/>
    <col min="6" max="6" width="12.3365384615385" style="1" customWidth="1"/>
    <col min="7" max="7" width="19.5384615384615" style="1" customWidth="1"/>
    <col min="8" max="8" width="8.65384615384615" style="1" customWidth="1"/>
    <col min="9" max="9" width="10.5" style="1" customWidth="1"/>
    <col min="10" max="10" width="13.7884615384615" style="1" customWidth="1"/>
    <col min="11" max="11" width="26.4326923076923" style="1" customWidth="1"/>
    <col min="12" max="12" width="26.3076923076923" style="1" customWidth="1"/>
    <col min="13" max="13" width="25.0673076923077" style="5" customWidth="1"/>
    <col min="14" max="14" width="16.9903846153846" style="4" customWidth="1"/>
    <col min="15" max="15" width="8.17307692307692" style="1" customWidth="1"/>
    <col min="16" max="16384" width="14" style="1"/>
  </cols>
  <sheetData>
    <row r="1" s="1" customFormat="1" ht="2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00" customHeight="1" spans="1:15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3" customFormat="1" ht="44" customHeight="1" spans="1:1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12" t="s">
        <v>15</v>
      </c>
      <c r="N3" s="13" t="s">
        <v>16</v>
      </c>
      <c r="O3" s="14" t="s">
        <v>17</v>
      </c>
    </row>
    <row r="4" s="18" customFormat="1" ht="30" customHeight="1" spans="1:15">
      <c r="A4" s="19">
        <v>1</v>
      </c>
      <c r="B4" s="19" t="s">
        <v>18</v>
      </c>
      <c r="C4" s="19" t="s">
        <v>64</v>
      </c>
      <c r="D4" s="19" t="s">
        <v>65</v>
      </c>
      <c r="E4" s="19" t="s">
        <v>66</v>
      </c>
      <c r="F4" s="19" t="s">
        <v>67</v>
      </c>
      <c r="G4" s="19" t="s">
        <v>68</v>
      </c>
      <c r="H4" s="19" t="s">
        <v>24</v>
      </c>
      <c r="I4" s="19">
        <v>150</v>
      </c>
      <c r="J4" s="19" t="s">
        <v>69</v>
      </c>
      <c r="K4" s="25" t="s">
        <v>70</v>
      </c>
      <c r="L4" s="20" t="s">
        <v>71</v>
      </c>
      <c r="M4" s="22" t="s">
        <v>72</v>
      </c>
      <c r="N4" s="23" t="s">
        <v>73</v>
      </c>
      <c r="O4" s="23">
        <v>4</v>
      </c>
    </row>
    <row r="5" s="18" customFormat="1" ht="30" customHeight="1" spans="1:15">
      <c r="A5" s="19">
        <v>2</v>
      </c>
      <c r="B5" s="19" t="s">
        <v>18</v>
      </c>
      <c r="C5" s="19" t="s">
        <v>64</v>
      </c>
      <c r="D5" s="19" t="s">
        <v>65</v>
      </c>
      <c r="E5" s="19" t="s">
        <v>66</v>
      </c>
      <c r="F5" s="19" t="s">
        <v>74</v>
      </c>
      <c r="G5" s="19" t="s">
        <v>68</v>
      </c>
      <c r="H5" s="19" t="s">
        <v>24</v>
      </c>
      <c r="I5" s="19">
        <v>150</v>
      </c>
      <c r="J5" s="19" t="s">
        <v>75</v>
      </c>
      <c r="K5" s="25" t="s">
        <v>76</v>
      </c>
      <c r="L5" s="20" t="s">
        <v>77</v>
      </c>
      <c r="M5" s="22" t="s">
        <v>72</v>
      </c>
      <c r="N5" s="23"/>
      <c r="O5" s="23"/>
    </row>
    <row r="6" s="18" customFormat="1" ht="30" customHeight="1" spans="1:15">
      <c r="A6" s="19">
        <v>3</v>
      </c>
      <c r="B6" s="19" t="s">
        <v>18</v>
      </c>
      <c r="C6" s="19" t="s">
        <v>64</v>
      </c>
      <c r="D6" s="19" t="s">
        <v>65</v>
      </c>
      <c r="E6" s="19" t="s">
        <v>66</v>
      </c>
      <c r="F6" s="19" t="s">
        <v>74</v>
      </c>
      <c r="G6" s="19" t="s">
        <v>68</v>
      </c>
      <c r="H6" s="19" t="s">
        <v>24</v>
      </c>
      <c r="I6" s="19">
        <v>150</v>
      </c>
      <c r="J6" s="19" t="s">
        <v>78</v>
      </c>
      <c r="K6" s="25" t="s">
        <v>79</v>
      </c>
      <c r="L6" s="20" t="s">
        <v>80</v>
      </c>
      <c r="M6" s="22" t="s">
        <v>72</v>
      </c>
      <c r="N6" s="23"/>
      <c r="O6" s="23"/>
    </row>
    <row r="7" s="18" customFormat="1" ht="30" customHeight="1" spans="1:15">
      <c r="A7" s="19">
        <v>4</v>
      </c>
      <c r="B7" s="19" t="s">
        <v>18</v>
      </c>
      <c r="C7" s="19" t="s">
        <v>64</v>
      </c>
      <c r="D7" s="19" t="s">
        <v>65</v>
      </c>
      <c r="E7" s="19" t="s">
        <v>66</v>
      </c>
      <c r="F7" s="19" t="s">
        <v>74</v>
      </c>
      <c r="G7" s="19" t="s">
        <v>68</v>
      </c>
      <c r="H7" s="19" t="s">
        <v>24</v>
      </c>
      <c r="I7" s="19">
        <v>150</v>
      </c>
      <c r="J7" s="19" t="s">
        <v>81</v>
      </c>
      <c r="K7" s="25" t="s">
        <v>82</v>
      </c>
      <c r="L7" s="20" t="s">
        <v>83</v>
      </c>
      <c r="M7" s="22" t="s">
        <v>72</v>
      </c>
      <c r="N7" s="23"/>
      <c r="O7" s="23"/>
    </row>
    <row r="8" s="4" customFormat="1" ht="43" customHeight="1" spans="1:15">
      <c r="A8" s="10">
        <v>5</v>
      </c>
      <c r="B8" s="10" t="s">
        <v>18</v>
      </c>
      <c r="C8" s="10" t="s">
        <v>64</v>
      </c>
      <c r="D8" s="10" t="s">
        <v>84</v>
      </c>
      <c r="E8" s="10" t="s">
        <v>85</v>
      </c>
      <c r="F8" s="10" t="s">
        <v>31</v>
      </c>
      <c r="G8" s="11" t="s">
        <v>86</v>
      </c>
      <c r="H8" s="10" t="s">
        <v>24</v>
      </c>
      <c r="I8" s="10">
        <v>238.5</v>
      </c>
      <c r="J8" s="10" t="s">
        <v>87</v>
      </c>
      <c r="K8" s="24" t="s">
        <v>88</v>
      </c>
      <c r="L8" s="11" t="s">
        <v>89</v>
      </c>
      <c r="M8" s="17"/>
      <c r="N8" s="16" t="s">
        <v>90</v>
      </c>
      <c r="O8" s="16">
        <v>6</v>
      </c>
    </row>
    <row r="9" s="4" customFormat="1" ht="30" customHeight="1" spans="1:15">
      <c r="A9" s="10">
        <v>6</v>
      </c>
      <c r="B9" s="10" t="s">
        <v>18</v>
      </c>
      <c r="C9" s="10" t="s">
        <v>64</v>
      </c>
      <c r="D9" s="10" t="s">
        <v>84</v>
      </c>
      <c r="E9" s="10" t="s">
        <v>85</v>
      </c>
      <c r="F9" s="10" t="s">
        <v>31</v>
      </c>
      <c r="G9" s="10" t="s">
        <v>91</v>
      </c>
      <c r="H9" s="10" t="s">
        <v>24</v>
      </c>
      <c r="I9" s="10">
        <v>209</v>
      </c>
      <c r="J9" s="10" t="s">
        <v>92</v>
      </c>
      <c r="K9" s="24" t="s">
        <v>93</v>
      </c>
      <c r="L9" s="21" t="s">
        <v>94</v>
      </c>
      <c r="M9" s="17"/>
      <c r="N9" s="16"/>
      <c r="O9" s="16"/>
    </row>
    <row r="10" s="4" customFormat="1" ht="30" customHeight="1" spans="1:15">
      <c r="A10" s="10">
        <v>7</v>
      </c>
      <c r="B10" s="10" t="s">
        <v>18</v>
      </c>
      <c r="C10" s="10" t="s">
        <v>64</v>
      </c>
      <c r="D10" s="10" t="s">
        <v>84</v>
      </c>
      <c r="E10" s="10" t="s">
        <v>85</v>
      </c>
      <c r="F10" s="10" t="s">
        <v>31</v>
      </c>
      <c r="G10" s="10" t="s">
        <v>91</v>
      </c>
      <c r="H10" s="10" t="s">
        <v>24</v>
      </c>
      <c r="I10" s="10">
        <v>209</v>
      </c>
      <c r="J10" s="10" t="s">
        <v>95</v>
      </c>
      <c r="K10" s="24" t="s">
        <v>96</v>
      </c>
      <c r="L10" s="11" t="s">
        <v>97</v>
      </c>
      <c r="M10" s="17"/>
      <c r="N10" s="16"/>
      <c r="O10" s="16"/>
    </row>
    <row r="11" s="4" customFormat="1" ht="30" customHeight="1" spans="1:15">
      <c r="A11" s="10">
        <v>8</v>
      </c>
      <c r="B11" s="10" t="s">
        <v>18</v>
      </c>
      <c r="C11" s="10" t="s">
        <v>64</v>
      </c>
      <c r="D11" s="10" t="s">
        <v>84</v>
      </c>
      <c r="E11" s="10" t="s">
        <v>85</v>
      </c>
      <c r="F11" s="10" t="s">
        <v>31</v>
      </c>
      <c r="G11" s="10" t="s">
        <v>91</v>
      </c>
      <c r="H11" s="10" t="s">
        <v>24</v>
      </c>
      <c r="I11" s="10">
        <v>209</v>
      </c>
      <c r="J11" s="10" t="s">
        <v>98</v>
      </c>
      <c r="K11" s="24" t="s">
        <v>99</v>
      </c>
      <c r="L11" s="11" t="s">
        <v>100</v>
      </c>
      <c r="M11" s="17"/>
      <c r="N11" s="16"/>
      <c r="O11" s="16"/>
    </row>
    <row r="12" s="4" customFormat="1" ht="30" customHeight="1" spans="1:15">
      <c r="A12" s="10">
        <v>9</v>
      </c>
      <c r="B12" s="10" t="s">
        <v>18</v>
      </c>
      <c r="C12" s="10" t="s">
        <v>64</v>
      </c>
      <c r="D12" s="10" t="s">
        <v>84</v>
      </c>
      <c r="E12" s="10" t="s">
        <v>85</v>
      </c>
      <c r="F12" s="10" t="s">
        <v>31</v>
      </c>
      <c r="G12" s="10" t="s">
        <v>91</v>
      </c>
      <c r="H12" s="10" t="s">
        <v>24</v>
      </c>
      <c r="I12" s="10">
        <v>209</v>
      </c>
      <c r="J12" s="10" t="s">
        <v>101</v>
      </c>
      <c r="K12" s="24" t="s">
        <v>102</v>
      </c>
      <c r="L12" s="11" t="s">
        <v>103</v>
      </c>
      <c r="M12" s="17"/>
      <c r="N12" s="16"/>
      <c r="O12" s="16"/>
    </row>
    <row r="13" s="4" customFormat="1" ht="30" customHeight="1" spans="1:15">
      <c r="A13" s="10">
        <v>10</v>
      </c>
      <c r="B13" s="10" t="s">
        <v>18</v>
      </c>
      <c r="C13" s="10" t="s">
        <v>64</v>
      </c>
      <c r="D13" s="10" t="s">
        <v>84</v>
      </c>
      <c r="E13" s="10" t="s">
        <v>85</v>
      </c>
      <c r="F13" s="10" t="s">
        <v>31</v>
      </c>
      <c r="G13" s="10" t="s">
        <v>91</v>
      </c>
      <c r="H13" s="10" t="s">
        <v>24</v>
      </c>
      <c r="I13" s="10">
        <v>209</v>
      </c>
      <c r="J13" s="10" t="s">
        <v>104</v>
      </c>
      <c r="K13" s="24" t="s">
        <v>105</v>
      </c>
      <c r="L13" s="11" t="s">
        <v>106</v>
      </c>
      <c r="M13" s="17"/>
      <c r="N13" s="16"/>
      <c r="O13" s="16"/>
    </row>
    <row r="14" s="4" customFormat="1" ht="30" customHeight="1" spans="1:15">
      <c r="A14" s="10">
        <v>11</v>
      </c>
      <c r="B14" s="10" t="s">
        <v>18</v>
      </c>
      <c r="C14" s="10" t="s">
        <v>64</v>
      </c>
      <c r="D14" s="10" t="s">
        <v>107</v>
      </c>
      <c r="E14" s="16" t="s">
        <v>108</v>
      </c>
      <c r="F14" s="10" t="s">
        <v>31</v>
      </c>
      <c r="G14" s="10" t="s">
        <v>109</v>
      </c>
      <c r="H14" s="10" t="s">
        <v>24</v>
      </c>
      <c r="I14" s="10">
        <v>291</v>
      </c>
      <c r="J14" s="10" t="s">
        <v>110</v>
      </c>
      <c r="K14" s="24" t="s">
        <v>111</v>
      </c>
      <c r="L14" s="11" t="s">
        <v>112</v>
      </c>
      <c r="M14" s="17"/>
      <c r="N14" s="16" t="s">
        <v>73</v>
      </c>
      <c r="O14" s="16">
        <v>1</v>
      </c>
    </row>
    <row r="15" s="4" customFormat="1" ht="30" customHeight="1" spans="1:15">
      <c r="A15" s="10">
        <v>12</v>
      </c>
      <c r="B15" s="10" t="s">
        <v>18</v>
      </c>
      <c r="C15" s="10" t="s">
        <v>113</v>
      </c>
      <c r="D15" s="10" t="s">
        <v>114</v>
      </c>
      <c r="E15" s="16" t="s">
        <v>115</v>
      </c>
      <c r="F15" s="10" t="s">
        <v>31</v>
      </c>
      <c r="G15" s="10" t="s">
        <v>116</v>
      </c>
      <c r="H15" s="10" t="s">
        <v>24</v>
      </c>
      <c r="I15" s="10">
        <v>131.5</v>
      </c>
      <c r="J15" s="10" t="s">
        <v>117</v>
      </c>
      <c r="K15" s="24" t="s">
        <v>118</v>
      </c>
      <c r="L15" s="11" t="s">
        <v>119</v>
      </c>
      <c r="M15" s="17"/>
      <c r="N15" s="16" t="s">
        <v>73</v>
      </c>
      <c r="O15" s="16">
        <v>1</v>
      </c>
    </row>
    <row r="16" s="4" customFormat="1" ht="30" customHeight="1" spans="1:15">
      <c r="A16" s="10">
        <v>13</v>
      </c>
      <c r="B16" s="10" t="s">
        <v>18</v>
      </c>
      <c r="C16" s="10" t="s">
        <v>120</v>
      </c>
      <c r="D16" s="10" t="s">
        <v>121</v>
      </c>
      <c r="E16" s="10" t="s">
        <v>122</v>
      </c>
      <c r="F16" s="10" t="s">
        <v>123</v>
      </c>
      <c r="G16" s="10" t="s">
        <v>124</v>
      </c>
      <c r="H16" s="10" t="s">
        <v>24</v>
      </c>
      <c r="I16" s="10">
        <v>47</v>
      </c>
      <c r="J16" s="10" t="s">
        <v>125</v>
      </c>
      <c r="K16" s="24" t="s">
        <v>126</v>
      </c>
      <c r="L16" s="10" t="s">
        <v>127</v>
      </c>
      <c r="M16" s="10"/>
      <c r="N16" s="10" t="s">
        <v>128</v>
      </c>
      <c r="O16" s="16">
        <v>1</v>
      </c>
    </row>
    <row r="17" s="4" customFormat="1" ht="30" customHeight="1" spans="1:15">
      <c r="A17" s="10"/>
      <c r="B17" s="10"/>
      <c r="C17" s="10"/>
      <c r="D17" s="10"/>
      <c r="E17" s="10"/>
      <c r="F17" s="10"/>
      <c r="G17" s="10"/>
      <c r="H17" s="10"/>
      <c r="I17" s="10">
        <f>SUM(I4:I16)</f>
        <v>2353</v>
      </c>
      <c r="J17" s="10"/>
      <c r="K17" s="10"/>
      <c r="L17" s="11"/>
      <c r="M17" s="10"/>
      <c r="N17" s="16"/>
      <c r="O17" s="16"/>
    </row>
    <row r="18" s="4" customFormat="1" ht="30" customHeight="1" spans="1: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1"/>
      <c r="M18" s="17"/>
      <c r="N18" s="16"/>
      <c r="O18" s="16"/>
    </row>
    <row r="19" s="4" customFormat="1" ht="30" customHeight="1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1"/>
      <c r="M19" s="17"/>
      <c r="N19" s="16"/>
      <c r="O19" s="16"/>
    </row>
    <row r="20" s="4" customFormat="1" ht="30" customHeight="1" spans="1: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17"/>
      <c r="N20" s="16"/>
      <c r="O20" s="16"/>
    </row>
    <row r="21" s="4" customFormat="1" ht="30" customHeight="1" spans="1: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1"/>
      <c r="M21" s="17"/>
      <c r="N21" s="16"/>
      <c r="O21" s="16"/>
    </row>
    <row r="22" s="4" customFormat="1" ht="30" customHeight="1" spans="1: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7"/>
      <c r="N22" s="16"/>
      <c r="O22" s="16"/>
    </row>
    <row r="23" s="4" customFormat="1" ht="30" customHeight="1" spans="1: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7"/>
      <c r="N23" s="16"/>
      <c r="O23" s="16"/>
    </row>
    <row r="24" s="4" customFormat="1" ht="30" customHeight="1" spans="1: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1"/>
      <c r="M24" s="17"/>
      <c r="N24" s="16"/>
      <c r="O24" s="16"/>
    </row>
    <row r="25" s="4" customFormat="1" ht="30" customHeight="1" spans="1: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1"/>
      <c r="M25" s="17"/>
      <c r="N25" s="16"/>
      <c r="O25" s="16"/>
    </row>
    <row r="26" s="4" customFormat="1" ht="30" customHeight="1" spans="1: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1"/>
      <c r="M26" s="17"/>
      <c r="N26" s="16"/>
      <c r="O26" s="16"/>
    </row>
    <row r="27" s="4" customFormat="1" ht="30" customHeight="1" spans="1: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1"/>
      <c r="M27" s="17"/>
      <c r="N27" s="16"/>
      <c r="O27" s="16"/>
    </row>
    <row r="28" s="4" customFormat="1" ht="30" customHeight="1" spans="1: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1"/>
      <c r="M28" s="17"/>
      <c r="N28" s="16"/>
      <c r="O28" s="16"/>
    </row>
  </sheetData>
  <mergeCells count="6">
    <mergeCell ref="A1:O1"/>
    <mergeCell ref="B2:O2"/>
    <mergeCell ref="N4:N7"/>
    <mergeCell ref="N8:N13"/>
    <mergeCell ref="O4:O7"/>
    <mergeCell ref="O8:O1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80" zoomScaleNormal="80" topLeftCell="E2" workbookViewId="0">
      <selection activeCell="L13" sqref="L13"/>
    </sheetView>
  </sheetViews>
  <sheetFormatPr defaultColWidth="14" defaultRowHeight="15.2"/>
  <cols>
    <col min="1" max="1" width="7.21153846153846" style="1" customWidth="1"/>
    <col min="2" max="2" width="9.61538461538461" style="1" customWidth="1"/>
    <col min="3" max="3" width="10.5" style="1" customWidth="1"/>
    <col min="4" max="4" width="27.2403846153846" style="1" customWidth="1"/>
    <col min="5" max="5" width="14.2596153846154" style="1" customWidth="1"/>
    <col min="6" max="6" width="12.3365384615385" style="1" customWidth="1"/>
    <col min="7" max="7" width="19.5384615384615" style="1" customWidth="1"/>
    <col min="8" max="8" width="8.65384615384615" style="1" customWidth="1"/>
    <col min="9" max="9" width="10.5" style="1" customWidth="1"/>
    <col min="10" max="10" width="13.7884615384615" style="1" customWidth="1"/>
    <col min="11" max="11" width="26.4326923076923" style="1" customWidth="1"/>
    <col min="12" max="12" width="26.3076923076923" style="1" customWidth="1"/>
    <col min="13" max="13" width="25.0673076923077" style="5" customWidth="1"/>
    <col min="14" max="14" width="16.9903846153846" style="4" customWidth="1"/>
    <col min="15" max="15" width="8.17307692307692" style="1" customWidth="1"/>
    <col min="16" max="16384" width="14" style="1"/>
  </cols>
  <sheetData>
    <row r="1" s="1" customFormat="1" ht="2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00" customHeight="1" spans="1:15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3" customFormat="1" ht="44" customHeight="1" spans="1:1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12" t="s">
        <v>15</v>
      </c>
      <c r="N3" s="13" t="s">
        <v>16</v>
      </c>
      <c r="O3" s="14" t="s">
        <v>17</v>
      </c>
    </row>
    <row r="4" s="4" customFormat="1" ht="30" customHeight="1" spans="1:15">
      <c r="A4" s="10">
        <v>1</v>
      </c>
      <c r="B4" s="10" t="s">
        <v>18</v>
      </c>
      <c r="C4" s="10" t="s">
        <v>129</v>
      </c>
      <c r="D4" s="10" t="s">
        <v>130</v>
      </c>
      <c r="E4" s="10" t="s">
        <v>131</v>
      </c>
      <c r="F4" s="10" t="s">
        <v>31</v>
      </c>
      <c r="G4" s="10" t="s">
        <v>132</v>
      </c>
      <c r="H4" s="10" t="s">
        <v>24</v>
      </c>
      <c r="I4" s="10">
        <v>936</v>
      </c>
      <c r="J4" s="10" t="s">
        <v>133</v>
      </c>
      <c r="K4" s="24" t="s">
        <v>134</v>
      </c>
      <c r="L4" s="11" t="s">
        <v>135</v>
      </c>
      <c r="M4" s="15"/>
      <c r="N4" s="16" t="s">
        <v>136</v>
      </c>
      <c r="O4" s="16">
        <v>2</v>
      </c>
    </row>
    <row r="5" s="4" customFormat="1" ht="30" customHeight="1" spans="1:15">
      <c r="A5" s="10">
        <v>2</v>
      </c>
      <c r="B5" s="10" t="s">
        <v>18</v>
      </c>
      <c r="C5" s="10" t="s">
        <v>137</v>
      </c>
      <c r="D5" s="10" t="s">
        <v>138</v>
      </c>
      <c r="E5" s="10" t="s">
        <v>139</v>
      </c>
      <c r="F5" s="10" t="s">
        <v>31</v>
      </c>
      <c r="G5" s="10" t="s">
        <v>140</v>
      </c>
      <c r="H5" s="10" t="s">
        <v>24</v>
      </c>
      <c r="I5" s="10">
        <v>156.5</v>
      </c>
      <c r="J5" s="10" t="s">
        <v>141</v>
      </c>
      <c r="K5" s="24" t="s">
        <v>142</v>
      </c>
      <c r="L5" s="11" t="s">
        <v>143</v>
      </c>
      <c r="M5" s="15"/>
      <c r="N5" s="16" t="s">
        <v>136</v>
      </c>
      <c r="O5" s="16">
        <v>5</v>
      </c>
    </row>
    <row r="6" s="4" customFormat="1" ht="30" customHeight="1" spans="1:15">
      <c r="A6" s="10">
        <v>3</v>
      </c>
      <c r="B6" s="10" t="s">
        <v>18</v>
      </c>
      <c r="C6" s="10" t="s">
        <v>137</v>
      </c>
      <c r="D6" s="10" t="s">
        <v>138</v>
      </c>
      <c r="E6" s="10" t="s">
        <v>139</v>
      </c>
      <c r="F6" s="10" t="s">
        <v>31</v>
      </c>
      <c r="G6" s="10" t="s">
        <v>144</v>
      </c>
      <c r="H6" s="10" t="s">
        <v>24</v>
      </c>
      <c r="I6" s="10">
        <v>662</v>
      </c>
      <c r="J6" s="10" t="s">
        <v>145</v>
      </c>
      <c r="K6" s="24" t="s">
        <v>146</v>
      </c>
      <c r="L6" s="11" t="s">
        <v>143</v>
      </c>
      <c r="M6" s="15"/>
      <c r="N6" s="16"/>
      <c r="O6" s="16"/>
    </row>
    <row r="7" s="4" customFormat="1" ht="30" customHeight="1" spans="1:15">
      <c r="A7" s="10">
        <v>4</v>
      </c>
      <c r="B7" s="10" t="s">
        <v>18</v>
      </c>
      <c r="C7" s="10" t="s">
        <v>137</v>
      </c>
      <c r="D7" s="10" t="s">
        <v>147</v>
      </c>
      <c r="E7" s="10" t="s">
        <v>148</v>
      </c>
      <c r="F7" s="10" t="s">
        <v>31</v>
      </c>
      <c r="G7" s="10" t="s">
        <v>149</v>
      </c>
      <c r="H7" s="10" t="s">
        <v>24</v>
      </c>
      <c r="I7" s="10">
        <v>492</v>
      </c>
      <c r="J7" s="10" t="s">
        <v>150</v>
      </c>
      <c r="K7" s="24" t="s">
        <v>151</v>
      </c>
      <c r="L7" s="11" t="s">
        <v>152</v>
      </c>
      <c r="M7" s="15"/>
      <c r="N7" s="16" t="s">
        <v>136</v>
      </c>
      <c r="O7" s="16">
        <v>1</v>
      </c>
    </row>
    <row r="8" s="4" customFormat="1" ht="30" customHeight="1" spans="1:15">
      <c r="A8" s="10">
        <v>5</v>
      </c>
      <c r="B8" s="10" t="s">
        <v>18</v>
      </c>
      <c r="C8" s="10" t="s">
        <v>137</v>
      </c>
      <c r="D8" s="10" t="s">
        <v>153</v>
      </c>
      <c r="E8" s="10" t="s">
        <v>154</v>
      </c>
      <c r="F8" s="10" t="s">
        <v>155</v>
      </c>
      <c r="G8" s="10" t="s">
        <v>156</v>
      </c>
      <c r="H8" s="10" t="s">
        <v>24</v>
      </c>
      <c r="I8" s="10">
        <v>236</v>
      </c>
      <c r="J8" s="10" t="s">
        <v>157</v>
      </c>
      <c r="K8" s="24" t="s">
        <v>158</v>
      </c>
      <c r="L8" s="11" t="s">
        <v>159</v>
      </c>
      <c r="M8" s="15"/>
      <c r="N8" s="16" t="s">
        <v>136</v>
      </c>
      <c r="O8" s="16">
        <v>2</v>
      </c>
    </row>
    <row r="9" s="4" customFormat="1" ht="30" customHeight="1" spans="1:15">
      <c r="A9" s="10"/>
      <c r="B9" s="10"/>
      <c r="C9" s="10"/>
      <c r="D9" s="10"/>
      <c r="E9" s="10"/>
      <c r="F9" s="10"/>
      <c r="G9" s="10"/>
      <c r="H9" s="10"/>
      <c r="I9" s="10">
        <f>SUM(I4:I8)</f>
        <v>2482.5</v>
      </c>
      <c r="J9" s="10"/>
      <c r="K9" s="10"/>
      <c r="L9" s="11"/>
      <c r="M9" s="17"/>
      <c r="N9" s="16"/>
      <c r="O9" s="16"/>
    </row>
    <row r="10" s="4" customFormat="1" ht="30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17"/>
      <c r="N10" s="16"/>
      <c r="O10" s="16"/>
    </row>
    <row r="11" s="4" customFormat="1" ht="30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7"/>
      <c r="N11" s="16"/>
      <c r="O11" s="16"/>
    </row>
    <row r="12" s="4" customFormat="1" ht="30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7"/>
      <c r="N12" s="16"/>
      <c r="O12" s="16"/>
    </row>
    <row r="13" s="4" customFormat="1" ht="30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1"/>
      <c r="M13" s="17"/>
      <c r="N13" s="16"/>
      <c r="O13" s="16"/>
    </row>
    <row r="14" s="4" customFormat="1" ht="30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7"/>
      <c r="N14" s="16"/>
      <c r="O14" s="16"/>
    </row>
    <row r="15" s="4" customFormat="1" ht="30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/>
      <c r="M15" s="17"/>
      <c r="N15" s="16"/>
      <c r="O15" s="16"/>
    </row>
    <row r="16" s="4" customFormat="1" ht="30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1"/>
      <c r="M16" s="17"/>
      <c r="N16" s="16"/>
      <c r="O16" s="16"/>
    </row>
    <row r="17" s="4" customFormat="1" ht="30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1"/>
      <c r="M17" s="17"/>
      <c r="N17" s="16"/>
      <c r="O17" s="16"/>
    </row>
    <row r="18" s="4" customFormat="1" ht="30" customHeight="1" spans="1: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1"/>
      <c r="M18" s="17"/>
      <c r="N18" s="16"/>
      <c r="O18" s="16"/>
    </row>
    <row r="19" s="4" customFormat="1" ht="30" customHeight="1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1"/>
      <c r="M19" s="17"/>
      <c r="N19" s="16"/>
      <c r="O19" s="16"/>
    </row>
  </sheetData>
  <mergeCells count="4">
    <mergeCell ref="A1:O1"/>
    <mergeCell ref="B2:O2"/>
    <mergeCell ref="N5:N6"/>
    <mergeCell ref="O5:O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1号车报销清单</vt:lpstr>
      <vt:lpstr>2号车报销清单</vt:lpstr>
      <vt:lpstr>3号车报销清单</vt:lpstr>
      <vt:lpstr>4号车报销清单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2023-06-19T17:21:00Z</dcterms:created>
  <dcterms:modified xsi:type="dcterms:W3CDTF">2023-11-02T15:41:05Z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318FD74E7453C9A2AC8B0A657E62F394_43</vt:lpwstr>
  </property>
</Properties>
</file>