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mice\Desktop\康辉实习\字节\TT12月三亚\"/>
    </mc:Choice>
  </mc:AlternateContent>
  <xr:revisionPtr revIDLastSave="0" documentId="13_ncr:1_{5B838032-3EF9-4C96-A2FB-C5697B775F56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G16" i="2" s="1"/>
  <c r="G13" i="2"/>
  <c r="I30" i="2"/>
  <c r="B16" i="2"/>
  <c r="I29" i="2"/>
  <c r="I31" i="2"/>
  <c r="H32" i="2"/>
  <c r="I32" i="2" l="1"/>
  <c r="K16" i="2"/>
</calcChain>
</file>

<file path=xl/sharedStrings.xml><?xml version="1.0" encoding="utf-8"?>
<sst xmlns="http://schemas.openxmlformats.org/spreadsheetml/2006/main" count="67" uniqueCount="43">
  <si>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</si>
  <si>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</si>
  <si>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</si>
  <si>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</si>
  <si>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</si>
  <si>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</si>
  <si>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</si>
  <si>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</si>
  <si>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</si>
  <si>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</si>
  <si>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</si>
  <si>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</si>
  <si>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</si>
  <si>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</si>
  <si>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</si>
  <si>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</si>
  <si>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</si>
  <si>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</si>
  <si>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</si>
  <si>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</si>
  <si>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</si>
  <si>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</si>
  <si>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</si>
  <si>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</si>
  <si>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</si>
  <si>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</si>
  <si>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</si>
  <si>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张佳怡</t>
    <phoneticPr fontId="10" type="noConversion"/>
  </si>
  <si>
    <t>助理</t>
    <phoneticPr fontId="10" type="noConversion"/>
  </si>
  <si>
    <t>会奖6部</t>
    <phoneticPr fontId="10" type="noConversion"/>
  </si>
  <si>
    <t>报销日期：</t>
    <phoneticPr fontId="10" type="noConversion"/>
  </si>
  <si>
    <t>·</t>
    <phoneticPr fontId="10" type="noConversion"/>
  </si>
  <si>
    <t>小交通</t>
    <phoneticPr fontId="10" type="noConversion"/>
  </si>
  <si>
    <t>HMEA-250108-ZJT854</t>
    <phoneticPr fontId="10" type="noConversion"/>
  </si>
  <si>
    <t>2024.12.16</t>
    <phoneticPr fontId="10" type="noConversion"/>
  </si>
  <si>
    <t>三亚</t>
    <phoneticPr fontId="10" type="noConversion"/>
  </si>
  <si>
    <t>2024.12.8</t>
    <phoneticPr fontId="10" type="noConversion"/>
  </si>
  <si>
    <t>2024.12.9-12.13</t>
    <phoneticPr fontId="10" type="noConversion"/>
  </si>
  <si>
    <t>2024.12.14-12.15</t>
    <phoneticPr fontId="10" type="noConversion"/>
  </si>
  <si>
    <t>2024.12.8-15日</t>
    <phoneticPr fontId="10" type="noConversion"/>
  </si>
  <si>
    <t>12.8坐地铁去机场</t>
    <phoneticPr fontId="10" type="noConversion"/>
  </si>
  <si>
    <t>其他</t>
    <phoneticPr fontId="10" type="noConversion"/>
  </si>
  <si>
    <t>快递费小框框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</si>
</sst>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84">
    <xf numFmtId="0" fontId="0" fillId="0" borderId="0" xfId="0">
      <alignment vertical="center"/>
    </xf>
    <xf numFmtId="0" fontId="8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2" borderId="5" xfId="3" applyFont="1" applyFill="1" applyBorder="1" applyAlignment="1">
      <alignment horizontal="center"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176" fontId="3" fillId="3" borderId="8" xfId="3" applyNumberFormat="1" applyFont="1" applyFill="1" applyBorder="1" applyAlignment="1">
      <alignment horizontal="center" vertical="center"/>
    </xf>
    <xf numFmtId="177" fontId="5" fillId="0" borderId="8" xfId="3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5" fillId="0" borderId="8" xfId="3" applyFont="1" applyBorder="1">
      <alignment vertical="center"/>
    </xf>
    <xf numFmtId="178" fontId="3" fillId="0" borderId="0" xfId="3" applyNumberFormat="1" applyFont="1" applyAlignment="1">
      <alignment horizontal="left" vertical="center"/>
    </xf>
    <xf numFmtId="179" fontId="5" fillId="0" borderId="8" xfId="3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vertical="center" wrapText="1"/>
    </xf>
    <xf numFmtId="0" fontId="12" fillId="0" borderId="0" xfId="3" applyFont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176" fontId="13" fillId="3" borderId="8" xfId="3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6" fontId="11" fillId="3" borderId="0" xfId="3" applyNumberFormat="1" applyFont="1" applyFill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vertical="center" wrapText="1"/>
    </xf>
    <xf numFmtId="177" fontId="13" fillId="0" borderId="0" xfId="3" applyNumberFormat="1" applyFont="1" applyAlignment="1">
      <alignment horizontal="center" vertical="center"/>
    </xf>
    <xf numFmtId="176" fontId="13" fillId="0" borderId="0" xfId="3" applyNumberFormat="1" applyFont="1" applyAlignment="1">
      <alignment horizontal="center" vertical="center"/>
    </xf>
    <xf numFmtId="0" fontId="13" fillId="0" borderId="0" xfId="3" applyFont="1">
      <alignment vertical="center"/>
    </xf>
    <xf numFmtId="0" fontId="11" fillId="0" borderId="0" xfId="3" applyFont="1">
      <alignment vertical="center"/>
    </xf>
    <xf numFmtId="176" fontId="11" fillId="0" borderId="0" xfId="3" applyNumberFormat="1" applyFont="1">
      <alignment vertical="center"/>
    </xf>
    <xf numFmtId="176" fontId="11" fillId="0" borderId="0" xfId="3" applyNumberFormat="1" applyFont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11" fillId="3" borderId="0" xfId="3" applyFont="1" applyFill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lef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1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12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177" fontId="5" fillId="0" borderId="6" xfId="3" applyNumberFormat="1" applyFont="1" applyBorder="1" applyAlignment="1">
      <alignment horizontal="center" vertical="center"/>
    </xf>
    <xf numFmtId="177" fontId="5" fillId="0" borderId="7" xfId="3" applyNumberFormat="1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178" fontId="5" fillId="3" borderId="8" xfId="3" applyNumberFormat="1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/>
    </xf>
    <xf numFmtId="0" fontId="13" fillId="0" borderId="0" xfId="3" applyFont="1" applyAlignment="1">
      <alignment horizontal="center" vertical="center"/>
    </xf>
    <xf numFmtId="176" fontId="3" fillId="3" borderId="6" xfId="3" applyNumberFormat="1" applyFont="1" applyFill="1" applyBorder="1" applyAlignment="1">
      <alignment horizontal="center" vertical="center"/>
    </xf>
    <xf numFmtId="176" fontId="3" fillId="3" borderId="7" xfId="3" applyNumberFormat="1" applyFont="1" applyFill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13" fillId="0" borderId="8" xfId="3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17170" y="186055"/>
          <a:ext cx="1270635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9644</xdr:colOff>
      <xdr:row>23</xdr:row>
      <xdr:rowOff>33777</xdr:rowOff>
    </xdr:from>
    <xdr:to>
      <xdr:col>14</xdr:col>
      <xdr:colOff>78989</xdr:colOff>
      <xdr:row>29</xdr:row>
      <xdr:rowOff>67555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E650B61-EF64-45AB-3A0D-1C934DDAE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626" b="33626"/>
        <a:stretch/>
      </xdr:blipFill>
      <xdr:spPr>
        <a:xfrm>
          <a:off x="6710921" y="7005266"/>
          <a:ext cx="1954079" cy="1573990"/>
        </a:xfrm>
        <a:prstGeom prst="rect">
          <a:avLst/>
        </a:prstGeom>
      </xdr:spPr>
    </xdr:pic>
    <xdr:clientData/>
  </xdr:twoCellAnchor>
  <xdr:twoCellAnchor>
    <xdr:from>
      <xdr:col>11</xdr:col>
      <xdr:colOff>58097</xdr:colOff>
      <xdr:row>24</xdr:row>
      <xdr:rowOff>171586</xdr:rowOff>
    </xdr:from>
    <xdr:to>
      <xdr:col>14</xdr:col>
      <xdr:colOff>49990</xdr:colOff>
      <xdr:row>30</xdr:row>
      <xdr:rowOff>54043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7BD928C0-533E-0517-534D-E1907AB89CE4}"/>
            </a:ext>
          </a:extLst>
        </xdr:cNvPr>
        <xdr:cNvSpPr/>
      </xdr:nvSpPr>
      <xdr:spPr>
        <a:xfrm>
          <a:off x="6759374" y="7399777"/>
          <a:ext cx="1876627" cy="116596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"/>
  <sheetViews>
    <sheetView tabSelected="1" zoomScale="94" zoomScaleNormal="94" workbookViewId="0">
      <selection activeCell="N8" sqref="N8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3" t="s">
        <v>0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1</v>
      </c>
      <c r="E5" s="5"/>
      <c r="F5" s="54" t="s">
        <v>27</v>
      </c>
      <c r="G5" s="55"/>
      <c r="H5" s="5" t="s">
        <v>2</v>
      </c>
      <c r="I5" s="4"/>
      <c r="J5" s="54" t="s">
        <v>28</v>
      </c>
      <c r="K5" s="56"/>
    </row>
    <row r="6" spans="2:11" ht="20.149999999999999" customHeight="1" x14ac:dyDescent="0.25">
      <c r="B6" s="6"/>
      <c r="C6" s="7"/>
      <c r="D6" s="8" t="s">
        <v>3</v>
      </c>
      <c r="E6" s="8"/>
      <c r="F6" s="57" t="s">
        <v>35</v>
      </c>
      <c r="G6" s="58"/>
      <c r="H6" s="8" t="s">
        <v>4</v>
      </c>
      <c r="I6" s="7"/>
      <c r="J6" s="57" t="s">
        <v>29</v>
      </c>
      <c r="K6" s="59"/>
    </row>
    <row r="7" spans="2:11" ht="20.149999999999999" customHeight="1" x14ac:dyDescent="0.25">
      <c r="B7" s="6"/>
      <c r="C7" s="7"/>
      <c r="D7" s="8" t="s">
        <v>5</v>
      </c>
      <c r="E7" s="8"/>
      <c r="F7" s="60" t="s">
        <v>39</v>
      </c>
      <c r="G7" s="61"/>
      <c r="H7" s="9" t="s">
        <v>6</v>
      </c>
      <c r="I7" s="22"/>
      <c r="J7" s="60" t="s">
        <v>34</v>
      </c>
      <c r="K7" s="61"/>
    </row>
    <row r="8" spans="2:11" ht="20.149999999999999" customHeight="1" x14ac:dyDescent="0.25">
      <c r="B8" s="10"/>
      <c r="C8" s="11"/>
      <c r="D8" s="12"/>
      <c r="E8" s="12"/>
      <c r="F8" s="13"/>
      <c r="G8" s="13"/>
      <c r="H8" s="14" t="s">
        <v>7</v>
      </c>
      <c r="I8" s="23"/>
      <c r="J8" s="62" t="s">
        <v>33</v>
      </c>
      <c r="K8" s="63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64" t="s">
        <v>8</v>
      </c>
      <c r="C10" s="65"/>
      <c r="D10" s="15" t="s">
        <v>9</v>
      </c>
      <c r="E10" s="64" t="s">
        <v>10</v>
      </c>
      <c r="F10" s="65"/>
      <c r="G10" s="17" t="s">
        <v>11</v>
      </c>
      <c r="H10" s="16" t="s">
        <v>12</v>
      </c>
      <c r="I10" s="64" t="s">
        <v>13</v>
      </c>
      <c r="J10" s="65"/>
      <c r="K10" s="17" t="s">
        <v>14</v>
      </c>
    </row>
    <row r="11" spans="2:11" ht="20.149999999999999" customHeight="1" x14ac:dyDescent="0.25">
      <c r="B11" s="50"/>
      <c r="C11" s="51"/>
      <c r="D11" s="50"/>
      <c r="E11" s="82" t="s">
        <v>41</v>
      </c>
      <c r="F11" s="81"/>
      <c r="G11" s="52">
        <v>71</v>
      </c>
      <c r="H11" s="51">
        <v>71</v>
      </c>
      <c r="I11" s="50"/>
      <c r="J11" s="51"/>
      <c r="K11" s="83" t="s">
        <v>42</v>
      </c>
    </row>
    <row r="12" spans="2:11" ht="20.149999999999999" customHeight="1" x14ac:dyDescent="0.25">
      <c r="B12" s="64">
        <v>1</v>
      </c>
      <c r="C12" s="65"/>
      <c r="D12" s="47"/>
      <c r="E12" s="79" t="s">
        <v>32</v>
      </c>
      <c r="F12" s="80"/>
      <c r="G12" s="18">
        <v>35</v>
      </c>
      <c r="H12" s="48"/>
      <c r="I12" s="73">
        <v>35</v>
      </c>
      <c r="J12" s="74"/>
      <c r="K12" s="49" t="s">
        <v>40</v>
      </c>
    </row>
    <row r="13" spans="2:11" ht="20.149999999999999" customHeight="1" x14ac:dyDescent="0.25">
      <c r="B13" s="64" t="s">
        <v>15</v>
      </c>
      <c r="C13" s="66"/>
      <c r="D13" s="66"/>
      <c r="E13" s="66"/>
      <c r="F13" s="65"/>
      <c r="G13" s="19">
        <f>SUM(G12:G12)</f>
        <v>35</v>
      </c>
      <c r="H13" s="19">
        <v>71</v>
      </c>
      <c r="I13" s="67">
        <f>SUM(I12:J12)</f>
        <v>35</v>
      </c>
      <c r="J13" s="68"/>
      <c r="K13" s="24"/>
    </row>
    <row r="14" spans="2:11" ht="20.149999999999999" customHeight="1" x14ac:dyDescent="0.25">
      <c r="B14" s="7"/>
      <c r="C14" s="7"/>
      <c r="D14" s="7"/>
      <c r="E14" s="7"/>
      <c r="F14" s="7"/>
      <c r="G14" s="7"/>
      <c r="H14" s="7"/>
      <c r="I14" s="7"/>
      <c r="J14" s="25"/>
      <c r="K14" s="7"/>
    </row>
    <row r="15" spans="2:11" ht="20.149999999999999" customHeight="1" x14ac:dyDescent="0.25">
      <c r="B15" s="69" t="s">
        <v>12</v>
      </c>
      <c r="C15" s="69"/>
      <c r="D15" s="69"/>
      <c r="E15" s="69"/>
      <c r="F15" s="69"/>
      <c r="G15" s="69" t="s">
        <v>16</v>
      </c>
      <c r="H15" s="69"/>
      <c r="I15" s="69"/>
      <c r="J15" s="69"/>
      <c r="K15" s="17" t="s">
        <v>17</v>
      </c>
    </row>
    <row r="16" spans="2:11" ht="20.149999999999999" customHeight="1" x14ac:dyDescent="0.25">
      <c r="B16" s="70">
        <f>(H13)</f>
        <v>71</v>
      </c>
      <c r="C16" s="70"/>
      <c r="D16" s="70"/>
      <c r="E16" s="70"/>
      <c r="F16" s="70"/>
      <c r="G16" s="70">
        <f>I13</f>
        <v>35</v>
      </c>
      <c r="H16" s="70"/>
      <c r="I16" s="70"/>
      <c r="J16" s="70"/>
      <c r="K16" s="26">
        <f>SUM(B16:J16)</f>
        <v>106</v>
      </c>
    </row>
    <row r="17" spans="1:21" ht="20.149999999999999" customHeight="1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21" ht="20.149999999999999" customHeight="1" x14ac:dyDescent="0.25">
      <c r="B18" s="7" t="s">
        <v>18</v>
      </c>
      <c r="C18" s="7"/>
      <c r="D18" s="7"/>
      <c r="E18" s="7"/>
      <c r="F18" s="7" t="s">
        <v>19</v>
      </c>
      <c r="G18" s="7" t="s">
        <v>20</v>
      </c>
      <c r="H18" s="7"/>
      <c r="I18" s="7"/>
      <c r="J18" s="7" t="s">
        <v>21</v>
      </c>
      <c r="K18" s="7"/>
    </row>
    <row r="21" spans="1:21" ht="17.5" x14ac:dyDescent="0.25">
      <c r="A21" s="53" t="s">
        <v>22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21" x14ac:dyDescent="0.25">
      <c r="P22" s="33" t="s">
        <v>31</v>
      </c>
    </row>
    <row r="23" spans="1:21" ht="20.149999999999999" customHeight="1" x14ac:dyDescent="0.25">
      <c r="B23" s="3"/>
      <c r="C23" s="4"/>
      <c r="D23" s="5" t="s">
        <v>1</v>
      </c>
      <c r="E23" s="5"/>
      <c r="F23" s="54" t="s">
        <v>27</v>
      </c>
      <c r="G23" s="55"/>
      <c r="H23" s="5" t="s">
        <v>2</v>
      </c>
      <c r="I23" s="4"/>
      <c r="J23" s="54" t="s">
        <v>28</v>
      </c>
      <c r="K23" s="56"/>
    </row>
    <row r="24" spans="1:21" ht="20.149999999999999" customHeight="1" x14ac:dyDescent="0.25">
      <c r="B24" s="6"/>
      <c r="C24" s="7"/>
      <c r="D24" s="8" t="s">
        <v>3</v>
      </c>
      <c r="E24" s="8"/>
      <c r="F24" s="57" t="s">
        <v>35</v>
      </c>
      <c r="G24" s="58"/>
      <c r="H24" s="8" t="s">
        <v>4</v>
      </c>
      <c r="I24" s="7"/>
      <c r="J24" s="57" t="s">
        <v>29</v>
      </c>
      <c r="K24" s="59"/>
      <c r="L24" s="27"/>
    </row>
    <row r="25" spans="1:21" ht="20.149999999999999" customHeight="1" x14ac:dyDescent="0.25">
      <c r="B25" s="6"/>
      <c r="C25" s="7"/>
      <c r="D25" s="8" t="s">
        <v>5</v>
      </c>
      <c r="E25" s="8"/>
      <c r="F25" s="60" t="s">
        <v>39</v>
      </c>
      <c r="G25" s="61"/>
      <c r="H25" s="30" t="s">
        <v>30</v>
      </c>
      <c r="I25" s="22"/>
      <c r="J25" s="60" t="s">
        <v>34</v>
      </c>
      <c r="K25" s="61"/>
      <c r="L25" s="27"/>
    </row>
    <row r="26" spans="1:21" ht="20.149999999999999" customHeight="1" x14ac:dyDescent="0.25">
      <c r="B26" s="10"/>
      <c r="C26" s="11"/>
      <c r="D26" s="12"/>
      <c r="E26" s="12"/>
      <c r="F26" s="13"/>
      <c r="G26" s="13"/>
      <c r="H26" s="14" t="s">
        <v>7</v>
      </c>
      <c r="I26" s="23"/>
      <c r="J26" s="62" t="s">
        <v>33</v>
      </c>
      <c r="K26" s="63"/>
    </row>
    <row r="27" spans="1:21" ht="20.149999999999999" customHeight="1" x14ac:dyDescent="0.25"/>
    <row r="28" spans="1:21" ht="20.149999999999999" customHeight="1" x14ac:dyDescent="0.25">
      <c r="B28" s="77"/>
      <c r="C28" s="78"/>
      <c r="D28" s="20" t="s">
        <v>23</v>
      </c>
      <c r="E28" s="77" t="s">
        <v>24</v>
      </c>
      <c r="F28" s="78"/>
      <c r="G28" s="18" t="s">
        <v>25</v>
      </c>
      <c r="H28" s="18" t="s">
        <v>26</v>
      </c>
      <c r="I28" s="73" t="s">
        <v>15</v>
      </c>
      <c r="J28" s="74"/>
      <c r="K28" s="28" t="s">
        <v>14</v>
      </c>
      <c r="M28" s="71"/>
      <c r="N28" s="71"/>
      <c r="O28" s="34"/>
      <c r="P28" s="71"/>
      <c r="Q28" s="71"/>
      <c r="R28" s="35"/>
      <c r="S28" s="35"/>
      <c r="T28" s="35"/>
      <c r="U28" s="36"/>
    </row>
    <row r="29" spans="1:21" ht="20.149999999999999" customHeight="1" x14ac:dyDescent="0.25">
      <c r="B29" s="77">
        <v>1</v>
      </c>
      <c r="C29" s="78"/>
      <c r="D29" s="31" t="s">
        <v>35</v>
      </c>
      <c r="E29" s="75" t="s">
        <v>36</v>
      </c>
      <c r="F29" s="76"/>
      <c r="G29" s="32">
        <v>200</v>
      </c>
      <c r="H29" s="32">
        <v>1</v>
      </c>
      <c r="I29" s="73">
        <f>G29*H29</f>
        <v>200</v>
      </c>
      <c r="J29" s="74"/>
      <c r="K29" s="29"/>
      <c r="M29" s="71"/>
      <c r="N29" s="71"/>
      <c r="O29" s="34"/>
      <c r="P29" s="71"/>
      <c r="Q29" s="71"/>
      <c r="R29" s="35"/>
      <c r="S29" s="35"/>
      <c r="T29" s="35"/>
      <c r="U29" s="36"/>
    </row>
    <row r="30" spans="1:21" ht="20.149999999999999" customHeight="1" x14ac:dyDescent="0.25">
      <c r="B30" s="77">
        <v>2</v>
      </c>
      <c r="C30" s="78"/>
      <c r="D30" s="31" t="s">
        <v>35</v>
      </c>
      <c r="E30" s="44"/>
      <c r="F30" s="45" t="s">
        <v>37</v>
      </c>
      <c r="G30" s="32">
        <v>100</v>
      </c>
      <c r="H30" s="32">
        <v>5</v>
      </c>
      <c r="I30" s="73">
        <f>G30*H30</f>
        <v>500</v>
      </c>
      <c r="J30" s="74"/>
      <c r="K30" s="29"/>
      <c r="M30" s="46"/>
      <c r="N30" s="46"/>
      <c r="O30" s="34"/>
      <c r="P30" s="46"/>
      <c r="Q30" s="46"/>
      <c r="R30" s="35"/>
      <c r="S30" s="35"/>
      <c r="T30" s="35"/>
      <c r="U30" s="36"/>
    </row>
    <row r="31" spans="1:21" ht="20.149999999999999" customHeight="1" x14ac:dyDescent="0.25">
      <c r="B31" s="77">
        <v>3</v>
      </c>
      <c r="C31" s="78"/>
      <c r="D31" s="31" t="s">
        <v>35</v>
      </c>
      <c r="E31" s="75" t="s">
        <v>38</v>
      </c>
      <c r="F31" s="76"/>
      <c r="G31" s="19">
        <v>200</v>
      </c>
      <c r="H31" s="19">
        <v>2</v>
      </c>
      <c r="I31" s="73">
        <f>G31*H31</f>
        <v>400</v>
      </c>
      <c r="J31" s="74"/>
      <c r="K31" s="24"/>
      <c r="M31" s="71"/>
      <c r="N31" s="71"/>
      <c r="O31" s="34"/>
      <c r="P31" s="71"/>
      <c r="Q31" s="71"/>
      <c r="R31" s="35"/>
      <c r="S31" s="35"/>
      <c r="T31" s="35"/>
      <c r="U31" s="37"/>
    </row>
    <row r="32" spans="1:21" ht="20.149999999999999" customHeight="1" x14ac:dyDescent="0.25">
      <c r="B32" s="64" t="s">
        <v>15</v>
      </c>
      <c r="C32" s="66"/>
      <c r="D32" s="66"/>
      <c r="E32" s="66"/>
      <c r="F32" s="65"/>
      <c r="G32" s="19"/>
      <c r="H32" s="19">
        <f>SUM(H29:H31)</f>
        <v>8</v>
      </c>
      <c r="I32" s="67">
        <f>SUM(I29:J31)</f>
        <v>1100</v>
      </c>
      <c r="J32" s="68"/>
      <c r="K32" s="24"/>
      <c r="M32" s="71"/>
      <c r="N32" s="71"/>
      <c r="O32" s="34"/>
      <c r="P32" s="71"/>
      <c r="Q32" s="71"/>
      <c r="R32" s="35"/>
      <c r="S32" s="35"/>
      <c r="T32" s="35"/>
      <c r="U32" s="37"/>
    </row>
    <row r="33" spans="2:21" ht="20.149999999999999" customHeight="1" x14ac:dyDescent="0.25">
      <c r="B33" s="7" t="s">
        <v>18</v>
      </c>
      <c r="C33" s="7"/>
      <c r="D33" s="7"/>
      <c r="E33" s="7"/>
      <c r="F33" s="7" t="s">
        <v>19</v>
      </c>
      <c r="G33" s="7" t="s">
        <v>20</v>
      </c>
      <c r="H33" s="7"/>
      <c r="I33" s="7"/>
      <c r="J33" s="7" t="s">
        <v>21</v>
      </c>
      <c r="K33" s="7"/>
      <c r="M33" s="72"/>
      <c r="N33" s="72"/>
      <c r="O33" s="72"/>
      <c r="P33" s="72"/>
      <c r="Q33" s="72"/>
      <c r="R33" s="38"/>
      <c r="S33" s="39"/>
      <c r="T33" s="39"/>
      <c r="U33" s="40"/>
    </row>
    <row r="34" spans="2:21" x14ac:dyDescent="0.25">
      <c r="M34" s="41"/>
      <c r="N34" s="41"/>
      <c r="O34" s="41"/>
      <c r="P34" s="41"/>
      <c r="Q34" s="41"/>
      <c r="R34" s="41"/>
      <c r="S34" s="42"/>
      <c r="T34" s="43"/>
      <c r="U34" s="41"/>
    </row>
  </sheetData>
  <mergeCells count="51">
    <mergeCell ref="I12:J12"/>
    <mergeCell ref="B12:C12"/>
    <mergeCell ref="E12:F12"/>
    <mergeCell ref="E11:F11"/>
    <mergeCell ref="E29:F29"/>
    <mergeCell ref="E28:F28"/>
    <mergeCell ref="B29:C29"/>
    <mergeCell ref="B28:C28"/>
    <mergeCell ref="M32:N32"/>
    <mergeCell ref="B31:C31"/>
    <mergeCell ref="E31:F31"/>
    <mergeCell ref="B32:F32"/>
    <mergeCell ref="B30:C30"/>
    <mergeCell ref="I30:J30"/>
    <mergeCell ref="P32:Q32"/>
    <mergeCell ref="M33:Q33"/>
    <mergeCell ref="I29:J29"/>
    <mergeCell ref="I28:J28"/>
    <mergeCell ref="M28:N28"/>
    <mergeCell ref="P28:Q28"/>
    <mergeCell ref="M29:N29"/>
    <mergeCell ref="P29:Q29"/>
    <mergeCell ref="M31:N31"/>
    <mergeCell ref="P31:Q31"/>
    <mergeCell ref="I31:J31"/>
    <mergeCell ref="I32:J32"/>
    <mergeCell ref="A21:K21"/>
    <mergeCell ref="J26:K26"/>
    <mergeCell ref="F23:G23"/>
    <mergeCell ref="J23:K23"/>
    <mergeCell ref="F24:G24"/>
    <mergeCell ref="J24:K24"/>
    <mergeCell ref="F25:G25"/>
    <mergeCell ref="J25:K25"/>
    <mergeCell ref="B13:F13"/>
    <mergeCell ref="I13:J13"/>
    <mergeCell ref="B15:F15"/>
    <mergeCell ref="G15:J15"/>
    <mergeCell ref="B16:F16"/>
    <mergeCell ref="G16:J16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0" type="noConversion"/>
  <pageMargins left="0.7" right="0.7" top="0.75" bottom="0.75" header="0.3" footer="0.3"/>
  <pageSetup paperSize="9" scale="93" fitToHeight="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7" zoomScale="70" zoomScaleNormal="70" workbookViewId="0">
      <selection activeCell="D16" sqref="D16"/>
    </sheetView>
  </sheetViews>
  <sheetFormatPr defaultColWidth="9" defaultRowHeight="14" x14ac:dyDescent="0.25"/>
  <sheetData/>
  <phoneticPr fontId="10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2024-12-23T02:21:17Z</cp:lastPrinted>
  <dcterms:created xsi:type="dcterms:W3CDTF">2014-04-21T16:52:00Z</dcterms:created>
  <dcterms:modified xsi:type="dcterms:W3CDTF">2024-12-23T02:46:04Z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11C72C641B26EA2B54427D64304CE749_43</vt:lpwstr>
  </property>
</Properties>
</file>