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员工差旅明细!$A$1:$K$29</definedName>
  </definedNames>
  <calcPr calcId="144525"/>
</workbook>
</file>

<file path=xl/sharedStrings.xml><?xml version="1.0" encoding="utf-8"?>
<sst xmlns="http://schemas.openxmlformats.org/spreadsheetml/2006/main" count="50" uniqueCount="39">
  <si>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</si>
  <si>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</si>
  <si>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</si>
  <si>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</si>
  <si>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</si>
  <si>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</si>
  <si>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</si>
  <si>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</si>
  <si>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</si>
  <si>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</si>
  <si>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2022.08.29-2022.09.02</t>
  </si>
  <si>
    <t>报销日期:</t>
  </si>
  <si>
    <t>2022.09.09</t>
  </si>
  <si>
    <t>团号:</t>
  </si>
  <si>
    <t>HMEA-220724-ZJT854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</si>
  <si>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</si>
  <si>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</si>
  <si>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</si>
  <si>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</si>
  <si>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</si>
  <si>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</si>
  <si>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</si>
  <si>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</si>
  <si>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</si>
  <si>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会场-酒店</t>
  </si>
  <si>
    <t>酒店-会场</t>
  </si>
  <si>
    <t>机场-家</t>
  </si>
  <si>
    <t>餐费</t>
  </si>
  <si>
    <t>9.2晚餐</t>
  </si>
  <si>
    <t>8.30晚餐</t>
  </si>
  <si>
    <t>9.1四人晚餐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</si>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</sst>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tabSelected="1" zoomScale="85" zoomScaleNormal="85" topLeftCell="A4" workbookViewId="0">
      <selection activeCell="P22" sqref="P22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7" width="11.6637931034483" customWidth="1"/>
    <col min="8" max="8" width="11.1120689655172" customWidth="1"/>
    <col min="9" max="9" width="1" customWidth="1"/>
    <col min="10" max="10" width="11.8793103448276" customWidth="1"/>
    <col min="11" max="11" width="20.879310344827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 t="shared" ref="G11:G16" si="0">H11+I11</f>
        <v>16.97</v>
      </c>
      <c r="H11" s="26">
        <v>16.97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 t="shared" si="0"/>
        <v>27.5</v>
      </c>
      <c r="H12" s="26">
        <v>27.5</v>
      </c>
      <c r="I12" s="38"/>
      <c r="J12" s="39"/>
      <c r="K12" s="40" t="s">
        <v>25</v>
      </c>
    </row>
    <row r="13" ht="20.1" customHeight="1" spans="2:11">
      <c r="B13" s="22">
        <v>3</v>
      </c>
      <c r="C13" s="23"/>
      <c r="D13" s="27"/>
      <c r="E13" s="25" t="s">
        <v>23</v>
      </c>
      <c r="F13" s="25"/>
      <c r="G13" s="26">
        <f t="shared" si="0"/>
        <v>18.91</v>
      </c>
      <c r="H13" s="26">
        <v>18.91</v>
      </c>
      <c r="I13" s="38"/>
      <c r="J13" s="39"/>
      <c r="K13" s="40" t="s">
        <v>24</v>
      </c>
    </row>
    <row r="14" ht="20.1" customHeight="1" spans="2:11">
      <c r="B14" s="22">
        <v>4</v>
      </c>
      <c r="C14" s="23"/>
      <c r="D14" s="27"/>
      <c r="E14" s="25" t="s">
        <v>23</v>
      </c>
      <c r="F14" s="25"/>
      <c r="G14" s="26">
        <f t="shared" si="0"/>
        <v>18.2</v>
      </c>
      <c r="H14" s="26">
        <v>18.2</v>
      </c>
      <c r="I14" s="38"/>
      <c r="J14" s="39"/>
      <c r="K14" s="40" t="s">
        <v>24</v>
      </c>
    </row>
    <row r="15" ht="20.1" customHeight="1" spans="2:11">
      <c r="B15" s="22">
        <v>5</v>
      </c>
      <c r="C15" s="23"/>
      <c r="D15" s="27"/>
      <c r="E15" s="25" t="s">
        <v>23</v>
      </c>
      <c r="F15" s="25"/>
      <c r="G15" s="26">
        <f t="shared" si="0"/>
        <v>15.4</v>
      </c>
      <c r="H15" s="26">
        <v>15.4</v>
      </c>
      <c r="I15" s="38"/>
      <c r="J15" s="39"/>
      <c r="K15" s="40" t="s">
        <v>25</v>
      </c>
    </row>
    <row r="16" ht="20.1" customHeight="1" spans="2:11">
      <c r="B16" s="22">
        <v>6</v>
      </c>
      <c r="C16" s="23"/>
      <c r="D16" s="27"/>
      <c r="E16" s="25" t="s">
        <v>23</v>
      </c>
      <c r="F16" s="25"/>
      <c r="G16" s="26">
        <f t="shared" si="0"/>
        <v>97</v>
      </c>
      <c r="H16" s="26">
        <v>97</v>
      </c>
      <c r="I16" s="38"/>
      <c r="J16" s="39"/>
      <c r="K16" s="40" t="s">
        <v>26</v>
      </c>
    </row>
    <row r="17" ht="20.1" customHeight="1" spans="2:11">
      <c r="B17" s="22">
        <v>7</v>
      </c>
      <c r="C17" s="23"/>
      <c r="D17" s="27"/>
      <c r="E17" s="25" t="s">
        <v>27</v>
      </c>
      <c r="F17" s="25"/>
      <c r="G17" s="26">
        <v>36</v>
      </c>
      <c r="H17" s="26"/>
      <c r="I17" s="38">
        <v>36</v>
      </c>
      <c r="J17" s="39"/>
      <c r="K17" s="40" t="s">
        <v>28</v>
      </c>
    </row>
    <row r="18" ht="20.1" customHeight="1" spans="2:11">
      <c r="B18" s="22">
        <v>8</v>
      </c>
      <c r="C18" s="23"/>
      <c r="D18" s="27"/>
      <c r="E18" s="25" t="s">
        <v>27</v>
      </c>
      <c r="F18" s="25"/>
      <c r="G18" s="26">
        <v>35.86</v>
      </c>
      <c r="H18" s="26"/>
      <c r="I18" s="38">
        <v>35.86</v>
      </c>
      <c r="J18" s="39"/>
      <c r="K18" s="40" t="s">
        <v>29</v>
      </c>
    </row>
    <row r="19" ht="20.1" customHeight="1" spans="2:11">
      <c r="B19" s="22">
        <v>9</v>
      </c>
      <c r="C19" s="23"/>
      <c r="D19" s="27"/>
      <c r="E19" s="25" t="s">
        <v>27</v>
      </c>
      <c r="F19" s="25"/>
      <c r="G19" s="26">
        <v>49.09</v>
      </c>
      <c r="H19" s="26"/>
      <c r="I19" s="38">
        <v>49.09</v>
      </c>
      <c r="J19" s="39"/>
      <c r="K19" s="40" t="s">
        <v>30</v>
      </c>
    </row>
    <row r="20" ht="20.1" customHeight="1" spans="2:11">
      <c r="B20" s="22">
        <v>10</v>
      </c>
      <c r="C20" s="23"/>
      <c r="D20" s="24" t="s">
        <v>31</v>
      </c>
      <c r="E20" s="25"/>
      <c r="F20" s="25"/>
      <c r="G20" s="26">
        <f>H20+I20</f>
        <v>0</v>
      </c>
      <c r="H20" s="26"/>
      <c r="I20" s="38"/>
      <c r="J20" s="39"/>
      <c r="K20" s="40"/>
    </row>
    <row r="21" ht="20.1" customHeight="1" spans="2:11">
      <c r="B21" s="22">
        <v>11</v>
      </c>
      <c r="C21" s="23"/>
      <c r="D21" s="27"/>
      <c r="E21" s="24"/>
      <c r="F21" s="24"/>
      <c r="G21" s="26">
        <f>H21+I21</f>
        <v>0</v>
      </c>
      <c r="H21" s="26"/>
      <c r="I21" s="38"/>
      <c r="J21" s="39"/>
      <c r="K21" s="40"/>
    </row>
    <row r="22" ht="20.1" customHeight="1" spans="2:11">
      <c r="B22" s="19" t="s">
        <v>32</v>
      </c>
      <c r="C22" s="28"/>
      <c r="D22" s="28"/>
      <c r="E22" s="28"/>
      <c r="F22" s="20"/>
      <c r="G22" s="29">
        <f>SUM(G11:G21)</f>
        <v>314.93</v>
      </c>
      <c r="H22" s="29">
        <f>SUM(H11:H21)</f>
        <v>193.98</v>
      </c>
      <c r="I22" s="41">
        <f>SUM(I11:J21)</f>
        <v>120.95</v>
      </c>
      <c r="J22" s="42"/>
      <c r="K22" s="43"/>
    </row>
    <row r="23" ht="20.1" customHeight="1" spans="2:11">
      <c r="B23" s="19"/>
      <c r="C23" s="28"/>
      <c r="D23" s="28"/>
      <c r="E23" s="16"/>
      <c r="F23" s="16"/>
      <c r="G23" s="16"/>
      <c r="H23" s="16"/>
      <c r="I23" s="16"/>
      <c r="J23" s="44"/>
      <c r="K23" s="16"/>
    </row>
    <row r="24" ht="20.1" customHeight="1" spans="2:11">
      <c r="B24" s="21" t="s">
        <v>19</v>
      </c>
      <c r="C24" s="21"/>
      <c r="D24" s="21"/>
      <c r="E24" s="30"/>
      <c r="F24" s="21"/>
      <c r="G24" s="21" t="s">
        <v>33</v>
      </c>
      <c r="H24" s="21"/>
      <c r="I24" s="21"/>
      <c r="J24" s="21"/>
      <c r="K24" s="21" t="s">
        <v>34</v>
      </c>
    </row>
    <row r="25" ht="20.1" customHeight="1" spans="2:11">
      <c r="B25" s="31">
        <f>H22</f>
        <v>193.98</v>
      </c>
      <c r="C25" s="31"/>
      <c r="D25" s="31"/>
      <c r="E25" s="31"/>
      <c r="F25" s="31"/>
      <c r="G25" s="31">
        <f>I22</f>
        <v>120.95</v>
      </c>
      <c r="H25" s="31"/>
      <c r="I25" s="31"/>
      <c r="J25" s="31"/>
      <c r="K25" s="45">
        <f>SUM(B25:J25)</f>
        <v>314.93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35</v>
      </c>
      <c r="C27" s="16"/>
      <c r="D27" s="16"/>
      <c r="F27" s="16" t="s">
        <v>36</v>
      </c>
      <c r="G27" s="16" t="s">
        <v>37</v>
      </c>
      <c r="H27" s="16"/>
      <c r="I27" s="16"/>
      <c r="J27" s="16" t="s">
        <v>38</v>
      </c>
      <c r="K27" s="16"/>
    </row>
    <row r="28" ht="20.1" customHeight="1"/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8"/>
    <mergeCell ref="D20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2022-09-09T08:33:28Z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2052-11.1.0.12358</vt:lpwstr>
  </property>
</Properties>
</file>