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7536" firstSheet="1" activeTab="1"/>
  </bookViews>
  <sheets>
    <sheet name="Sheet3" sheetId="3" state="hidden" r:id="rId1"/>
    <sheet name="结算单" sheetId="8" r:id="rId2"/>
  </sheets>
  <calcPr calcId="125725"/>
</workbook>
</file>

<file path=xl/calcChain.xml><?xml version="1.0" encoding="utf-8"?>
<calcChain xmlns="http://schemas.openxmlformats.org/spreadsheetml/2006/main">
  <c r="E15" i="8"/>
  <c r="F40"/>
  <c r="F41" l="1"/>
  <c r="F27"/>
  <c r="D10" s="1"/>
  <c r="F44"/>
  <c r="F45" l="1"/>
  <c r="E14" s="1"/>
  <c r="F32"/>
  <c r="D11" s="1"/>
  <c r="F37"/>
  <c r="D12" s="1"/>
  <c r="F22"/>
  <c r="D9" s="1"/>
  <c r="E13"/>
  <c r="C48" l="1"/>
  <c r="F48" s="1"/>
  <c r="D16" s="1"/>
  <c r="D17" l="1"/>
  <c r="F49"/>
</calcChain>
</file>

<file path=xl/sharedStrings.xml><?xml version="1.0" encoding="utf-8"?>
<sst xmlns="http://schemas.openxmlformats.org/spreadsheetml/2006/main" count="90" uniqueCount="51">
  <si>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</si>
  <si>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</si>
  <si>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</si>
  <si>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</si>
  <si>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</si>
  <si>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</si>
  <si>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</si>
  <si>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</si>
  <si>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</si>
  <si>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</si>
  <si>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</si>
  <si>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</si>
  <si>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</si>
  <si>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</si>
  <si>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</si>
  <si>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</si>
  <si>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</si>
  <si>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</si>
  <si>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</si>
  <si>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</si>
  <si>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</si>
  <si>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</si>
  <si>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</si>
  <si>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</si>
  <si>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</si>
  <si>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</si>
  <si>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</si>
  <si>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</si>
  <si>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</si>
  <si>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</si>
  <si>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</si>
  <si>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</si>
  <si>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</si>
  <si>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</si>
  <si>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</si>
  <si>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</si>
  <si>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</si>
  <si>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</si>
  <si>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</si>
  <si>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</si>
  <si>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</si>
  <si>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</si>
  <si>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</si>
  <si>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</si>
  <si>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</si>
  <si>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沈阳技术专家大会</t>
    </r>
    <phoneticPr fontId="9" type="noConversion"/>
  </si>
  <si>
    <t>Project Date:           2018.8.20-22</t>
    <phoneticPr fontId="24" type="noConversion"/>
  </si>
  <si>
    <t>会议资料</t>
    <phoneticPr fontId="9" type="noConversion"/>
  </si>
  <si>
    <t>Contact Info.:           Zhangwei  +86-15081995052</t>
    <phoneticPr fontId="9" type="noConversion"/>
  </si>
  <si>
    <t>会议课程费</t>
    <phoneticPr fontId="27" type="noConversion"/>
  </si>
  <si>
    <t>11</t>
    <phoneticPr fontId="2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</si>
</sst>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  <numFmt numFmtId="180" formatCode="0.0_);[Red]\(0.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2" fillId="0" borderId="0"/>
    <xf numFmtId="0" fontId="26" fillId="0" borderId="0" applyProtection="0"/>
    <xf numFmtId="0" fontId="33" fillId="0" borderId="0" applyProtection="0"/>
    <xf numFmtId="0" fontId="4" fillId="0" borderId="0">
      <alignment vertical="center"/>
    </xf>
    <xf numFmtId="0" fontId="15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4" fillId="0" borderId="0"/>
    <xf numFmtId="0" fontId="15" fillId="0" borderId="0"/>
    <xf numFmtId="0" fontId="29" fillId="0" borderId="0">
      <alignment vertical="center"/>
    </xf>
    <xf numFmtId="0" fontId="32" fillId="0" borderId="0"/>
  </cellStyleXfs>
  <cellXfs count="116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9" fillId="0" borderId="4" xfId="2" applyFont="1" applyFill="1" applyBorder="1" applyAlignment="1">
      <alignment horizontal="left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9" fontId="18" fillId="0" borderId="4" xfId="2" applyNumberFormat="1" applyFont="1" applyFill="1" applyBorder="1" applyAlignment="1">
      <alignment horizontal="right" vertical="center" wrapText="1"/>
    </xf>
    <xf numFmtId="0" fontId="19" fillId="0" borderId="5" xfId="2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80" fontId="10" fillId="5" borderId="4" xfId="2" applyNumberFormat="1" applyFont="1" applyFill="1" applyBorder="1" applyAlignment="1">
      <alignment horizontal="right" vertical="center" wrapText="1"/>
    </xf>
    <xf numFmtId="0" fontId="18" fillId="0" borderId="3" xfId="2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177" fontId="19" fillId="0" borderId="4" xfId="3" applyNumberFormat="1" applyFont="1" applyFill="1" applyBorder="1" applyAlignment="1">
      <alignment vertical="center" wrapText="1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19" fillId="0" borderId="4" xfId="28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180" fontId="18" fillId="0" borderId="4" xfId="2" applyNumberFormat="1" applyFont="1" applyFill="1" applyBorder="1" applyAlignment="1">
      <alignment horizontal="right" vertical="center" wrapText="1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16" fillId="6" borderId="3" xfId="3" applyNumberFormat="1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</cellXfs>
  <cellStyles count="4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2" xfId="11"/>
    <cellStyle name="常规 2 2 2" xfId="17"/>
    <cellStyle name="常规 2 3" xfId="18"/>
    <cellStyle name="常规 2 4" xfId="20"/>
    <cellStyle name="常规 2 5" xfId="31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topLeftCell="A7" zoomScale="70" zoomScaleNormal="70" workbookViewId="0">
      <selection activeCell="F55" sqref="F55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86" t="s">
        <v>41</v>
      </c>
      <c r="B1" s="87"/>
      <c r="C1" s="87"/>
      <c r="D1" s="87"/>
      <c r="E1" s="87"/>
      <c r="F1" s="87"/>
      <c r="G1" s="88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68" t="s">
        <v>45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46</v>
      </c>
      <c r="C4" s="45"/>
      <c r="D4" s="62"/>
      <c r="E4" s="46"/>
      <c r="F4" s="45"/>
      <c r="G4" s="47"/>
    </row>
    <row r="5" spans="1:7" ht="20.100000000000001" customHeight="1">
      <c r="A5" s="30"/>
      <c r="B5" s="89" t="s">
        <v>19</v>
      </c>
      <c r="C5" s="89"/>
      <c r="D5" s="89"/>
      <c r="E5" s="89"/>
      <c r="F5" s="89"/>
      <c r="G5" s="48"/>
    </row>
    <row r="6" spans="1:7" ht="20.100000000000001" customHeight="1">
      <c r="A6" s="30"/>
      <c r="B6" s="89" t="s">
        <v>20</v>
      </c>
      <c r="C6" s="90"/>
      <c r="D6" s="90"/>
      <c r="E6" s="90"/>
      <c r="F6" s="90"/>
      <c r="G6" s="91"/>
    </row>
    <row r="7" spans="1:7" ht="20.100000000000001" customHeight="1">
      <c r="A7" s="30"/>
      <c r="B7" s="73" t="s">
        <v>48</v>
      </c>
      <c r="C7" s="45"/>
      <c r="D7" s="49"/>
      <c r="E7" s="49"/>
      <c r="F7" s="50"/>
      <c r="G7" s="48"/>
    </row>
    <row r="8" spans="1:7" ht="32.1" customHeight="1">
      <c r="A8" s="31"/>
      <c r="B8" s="92" t="s">
        <v>5</v>
      </c>
      <c r="C8" s="92"/>
      <c r="D8" s="92" t="s">
        <v>6</v>
      </c>
      <c r="E8" s="92"/>
      <c r="F8" s="37" t="s">
        <v>7</v>
      </c>
      <c r="G8" s="38" t="s">
        <v>8</v>
      </c>
    </row>
    <row r="9" spans="1:7" ht="32.1" customHeight="1">
      <c r="A9" s="32" t="s">
        <v>0</v>
      </c>
      <c r="B9" s="82" t="s">
        <v>22</v>
      </c>
      <c r="C9" s="83"/>
      <c r="D9" s="84">
        <f>F22</f>
        <v>0</v>
      </c>
      <c r="E9" s="85"/>
      <c r="F9" s="39"/>
      <c r="G9" s="40"/>
    </row>
    <row r="10" spans="1:7" ht="32.1" customHeight="1">
      <c r="A10" s="32" t="s">
        <v>1</v>
      </c>
      <c r="B10" s="82" t="s">
        <v>31</v>
      </c>
      <c r="C10" s="83"/>
      <c r="D10" s="84">
        <f>F27</f>
        <v>0</v>
      </c>
      <c r="E10" s="85"/>
      <c r="F10" s="39"/>
      <c r="G10" s="40"/>
    </row>
    <row r="11" spans="1:7" ht="32.1" customHeight="1">
      <c r="A11" s="32" t="s">
        <v>3</v>
      </c>
      <c r="B11" s="82" t="s">
        <v>28</v>
      </c>
      <c r="C11" s="83"/>
      <c r="D11" s="84">
        <f>F32</f>
        <v>0</v>
      </c>
      <c r="E11" s="85"/>
      <c r="F11" s="39"/>
      <c r="G11" s="40"/>
    </row>
    <row r="12" spans="1:7" ht="32.1" customHeight="1">
      <c r="A12" s="32" t="s">
        <v>4</v>
      </c>
      <c r="B12" s="82" t="s">
        <v>27</v>
      </c>
      <c r="C12" s="83"/>
      <c r="D12" s="84">
        <f>F37</f>
        <v>0</v>
      </c>
      <c r="E12" s="85"/>
      <c r="F12" s="39"/>
      <c r="G12" s="40"/>
    </row>
    <row r="13" spans="1:7" ht="32.1" customHeight="1">
      <c r="A13" s="32" t="s">
        <v>34</v>
      </c>
      <c r="B13" s="56" t="s">
        <v>39</v>
      </c>
      <c r="C13" s="59"/>
      <c r="D13" s="60"/>
      <c r="E13" s="61">
        <f>F41</f>
        <v>42400</v>
      </c>
      <c r="F13" s="39"/>
      <c r="G13" s="40"/>
    </row>
    <row r="14" spans="1:7" ht="32.1" customHeight="1">
      <c r="A14" s="32" t="s">
        <v>38</v>
      </c>
      <c r="B14" s="56" t="s">
        <v>40</v>
      </c>
      <c r="C14" s="59"/>
      <c r="D14" s="60"/>
      <c r="E14" s="61">
        <f>F45</f>
        <v>4400</v>
      </c>
      <c r="F14" s="39"/>
      <c r="G14" s="40"/>
    </row>
    <row r="15" spans="1:7" ht="32.1" customHeight="1">
      <c r="A15" s="32" t="s">
        <v>43</v>
      </c>
      <c r="B15" s="56" t="s">
        <v>42</v>
      </c>
      <c r="C15" s="65"/>
      <c r="D15" s="66"/>
      <c r="E15" s="69">
        <f>-40000*0.06</f>
        <v>-2400</v>
      </c>
      <c r="F15" s="39"/>
      <c r="G15" s="40"/>
    </row>
    <row r="16" spans="1:7" ht="32.1" customHeight="1">
      <c r="A16" s="32" t="s">
        <v>44</v>
      </c>
      <c r="B16" s="100" t="s">
        <v>17</v>
      </c>
      <c r="C16" s="101"/>
      <c r="D16" s="102">
        <f>F48</f>
        <v>2808</v>
      </c>
      <c r="E16" s="103"/>
      <c r="F16" s="39"/>
      <c r="G16" s="40" t="s">
        <v>9</v>
      </c>
    </row>
    <row r="17" spans="1:7" ht="32.1" customHeight="1">
      <c r="A17" s="95" t="s">
        <v>10</v>
      </c>
      <c r="B17" s="96"/>
      <c r="C17" s="97"/>
      <c r="D17" s="98">
        <f>SUM(D9:E16)</f>
        <v>47208</v>
      </c>
      <c r="E17" s="99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78" customFormat="1" ht="32.1" customHeight="1">
      <c r="A20" s="71">
        <v>1</v>
      </c>
      <c r="B20" s="51"/>
      <c r="C20" s="52"/>
      <c r="D20" s="53"/>
      <c r="E20" s="53"/>
      <c r="F20" s="72"/>
      <c r="G20" s="77"/>
    </row>
    <row r="21" spans="1:7" s="17" customFormat="1" ht="32.1" customHeight="1">
      <c r="A21" s="22">
        <v>2</v>
      </c>
      <c r="B21" s="67"/>
      <c r="C21" s="52"/>
      <c r="D21" s="53"/>
      <c r="E21" s="53"/>
      <c r="F21" s="25"/>
      <c r="G21" s="77"/>
    </row>
    <row r="22" spans="1:7" ht="32.1" customHeight="1">
      <c r="A22" s="93" t="s">
        <v>25</v>
      </c>
      <c r="B22" s="94"/>
      <c r="C22" s="94"/>
      <c r="D22" s="94"/>
      <c r="E22" s="94"/>
      <c r="F22" s="18">
        <f>SUM(F20:F21)</f>
        <v>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78" customFormat="1" ht="32.1" customHeight="1">
      <c r="A25" s="71">
        <v>1</v>
      </c>
      <c r="B25" s="51"/>
      <c r="C25" s="52"/>
      <c r="D25" s="53"/>
      <c r="E25" s="53"/>
      <c r="F25" s="72"/>
      <c r="G25" s="77"/>
    </row>
    <row r="26" spans="1:7" s="78" customFormat="1" ht="32.1" customHeight="1">
      <c r="A26" s="71">
        <v>2</v>
      </c>
      <c r="B26" s="67"/>
      <c r="C26" s="52"/>
      <c r="D26" s="53"/>
      <c r="E26" s="53"/>
      <c r="F26" s="72"/>
      <c r="G26" s="79"/>
    </row>
    <row r="27" spans="1:7" ht="32.1" customHeight="1">
      <c r="A27" s="93" t="s">
        <v>33</v>
      </c>
      <c r="B27" s="94"/>
      <c r="C27" s="94"/>
      <c r="D27" s="94"/>
      <c r="E27" s="94"/>
      <c r="F27" s="18">
        <f>SUM(F25:F26)</f>
        <v>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23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30</v>
      </c>
    </row>
    <row r="30" spans="1:7" s="80" customFormat="1" ht="39.6" customHeight="1">
      <c r="A30" s="71">
        <v>1</v>
      </c>
      <c r="B30" s="55"/>
      <c r="C30" s="16"/>
      <c r="D30" s="19"/>
      <c r="E30" s="19"/>
      <c r="F30" s="63"/>
      <c r="G30" s="77"/>
    </row>
    <row r="31" spans="1:7" s="80" customFormat="1" ht="34.200000000000003" customHeight="1">
      <c r="A31" s="71">
        <v>2</v>
      </c>
      <c r="B31" s="55"/>
      <c r="C31" s="16"/>
      <c r="D31" s="19"/>
      <c r="E31" s="19"/>
      <c r="F31" s="81"/>
      <c r="G31" s="77"/>
    </row>
    <row r="32" spans="1:7" ht="32.1" customHeight="1">
      <c r="A32" s="93" t="s">
        <v>26</v>
      </c>
      <c r="B32" s="94"/>
      <c r="C32" s="94"/>
      <c r="D32" s="94"/>
      <c r="E32" s="94"/>
      <c r="F32" s="70">
        <f>F30+F31</f>
        <v>0</v>
      </c>
      <c r="G32" s="43"/>
    </row>
    <row r="33" spans="1:7" ht="20.100000000000001" customHeight="1">
      <c r="A33" s="111"/>
      <c r="B33" s="112"/>
      <c r="C33" s="112"/>
      <c r="D33" s="106"/>
      <c r="E33" s="106"/>
      <c r="F33" s="106"/>
      <c r="G33" s="107"/>
    </row>
    <row r="34" spans="1:7" ht="32.1" customHeight="1">
      <c r="A34" s="7" t="s">
        <v>24</v>
      </c>
      <c r="B34" s="29" t="s">
        <v>5</v>
      </c>
      <c r="C34" s="8" t="s">
        <v>11</v>
      </c>
      <c r="D34" s="29" t="s">
        <v>12</v>
      </c>
      <c r="E34" s="29" t="s">
        <v>13</v>
      </c>
      <c r="F34" s="8" t="s">
        <v>14</v>
      </c>
      <c r="G34" s="9" t="s">
        <v>8</v>
      </c>
    </row>
    <row r="35" spans="1:7" s="78" customFormat="1" ht="32.1" customHeight="1">
      <c r="A35" s="71">
        <v>1</v>
      </c>
      <c r="B35" s="54"/>
      <c r="C35" s="52"/>
      <c r="D35" s="19"/>
      <c r="E35" s="19"/>
      <c r="F35" s="72"/>
      <c r="G35" s="64"/>
    </row>
    <row r="36" spans="1:7" s="78" customFormat="1" ht="32.1" customHeight="1">
      <c r="A36" s="71">
        <v>1</v>
      </c>
      <c r="B36" s="54"/>
      <c r="C36" s="52"/>
      <c r="D36" s="19"/>
      <c r="E36" s="19"/>
      <c r="F36" s="72"/>
      <c r="G36" s="64"/>
    </row>
    <row r="37" spans="1:7" ht="32.1" customHeight="1">
      <c r="A37" s="113" t="s">
        <v>29</v>
      </c>
      <c r="B37" s="114"/>
      <c r="C37" s="114"/>
      <c r="D37" s="114"/>
      <c r="E37" s="115"/>
      <c r="F37" s="18">
        <f>SUM(F35:F36)</f>
        <v>0</v>
      </c>
      <c r="G37" s="43"/>
    </row>
    <row r="38" spans="1:7" ht="20.100000000000001" customHeight="1">
      <c r="A38" s="105"/>
      <c r="B38" s="106"/>
      <c r="C38" s="106"/>
      <c r="D38" s="106"/>
      <c r="E38" s="106"/>
      <c r="F38" s="106"/>
      <c r="G38" s="107"/>
    </row>
    <row r="39" spans="1:7" ht="32.1" customHeight="1">
      <c r="A39" s="57" t="s">
        <v>37</v>
      </c>
      <c r="B39" s="29" t="s">
        <v>35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s="80" customFormat="1" ht="32.1" customHeight="1">
      <c r="A40" s="71">
        <v>3</v>
      </c>
      <c r="B40" s="74" t="s">
        <v>47</v>
      </c>
      <c r="C40" s="71">
        <v>42400</v>
      </c>
      <c r="D40" s="71">
        <v>1</v>
      </c>
      <c r="E40" s="71">
        <v>1</v>
      </c>
      <c r="F40" s="72">
        <f>C40*D40*E40</f>
        <v>42400</v>
      </c>
      <c r="G40" s="76" t="s">
        <v>49</v>
      </c>
    </row>
    <row r="41" spans="1:7" ht="32.1" customHeight="1">
      <c r="A41" s="104" t="s">
        <v>37</v>
      </c>
      <c r="B41" s="94"/>
      <c r="C41" s="94"/>
      <c r="D41" s="94"/>
      <c r="E41" s="94"/>
      <c r="F41" s="18">
        <f>SUM(F40:F40)</f>
        <v>42400</v>
      </c>
      <c r="G41" s="43"/>
    </row>
    <row r="42" spans="1:7" ht="20.100000000000001" customHeight="1">
      <c r="A42" s="105"/>
      <c r="B42" s="106"/>
      <c r="C42" s="106"/>
      <c r="D42" s="106"/>
      <c r="E42" s="106"/>
      <c r="F42" s="106"/>
      <c r="G42" s="107"/>
    </row>
    <row r="43" spans="1:7" ht="32.1" customHeight="1">
      <c r="A43" s="57" t="s">
        <v>36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8" t="s">
        <v>36</v>
      </c>
      <c r="C44" s="16">
        <v>400</v>
      </c>
      <c r="D44" s="19">
        <v>1</v>
      </c>
      <c r="E44" s="75" t="s">
        <v>50</v>
      </c>
      <c r="F44" s="72">
        <f>C44*D44*E44</f>
        <v>4400</v>
      </c>
      <c r="G44" s="26"/>
    </row>
    <row r="45" spans="1:7" ht="32.1" customHeight="1">
      <c r="A45" s="104" t="s">
        <v>36</v>
      </c>
      <c r="B45" s="94"/>
      <c r="C45" s="94"/>
      <c r="D45" s="94"/>
      <c r="E45" s="94"/>
      <c r="F45" s="18">
        <f>SUM(F44:F44)</f>
        <v>4400</v>
      </c>
      <c r="G45" s="43"/>
    </row>
    <row r="46" spans="1:7" ht="20.100000000000001" customHeight="1">
      <c r="A46" s="105"/>
      <c r="B46" s="106"/>
      <c r="C46" s="106"/>
      <c r="D46" s="106"/>
      <c r="E46" s="106"/>
      <c r="F46" s="106"/>
      <c r="G46" s="107"/>
    </row>
    <row r="47" spans="1:7" ht="32.1" customHeight="1">
      <c r="A47" s="7" t="s">
        <v>2</v>
      </c>
      <c r="B47" s="29" t="s">
        <v>5</v>
      </c>
      <c r="C47" s="8" t="s">
        <v>11</v>
      </c>
      <c r="D47" s="29" t="s">
        <v>12</v>
      </c>
      <c r="E47" s="29" t="s">
        <v>13</v>
      </c>
      <c r="F47" s="8" t="s">
        <v>14</v>
      </c>
      <c r="G47" s="9" t="s">
        <v>8</v>
      </c>
    </row>
    <row r="48" spans="1:7" ht="32.1" customHeight="1">
      <c r="A48" s="22">
        <v>1</v>
      </c>
      <c r="B48" s="23" t="s">
        <v>16</v>
      </c>
      <c r="C48" s="16">
        <f>F22+F27+F32+F37+F41+F45</f>
        <v>46800</v>
      </c>
      <c r="D48" s="19">
        <v>1</v>
      </c>
      <c r="E48" s="24">
        <v>0.06</v>
      </c>
      <c r="F48" s="25">
        <f>C48*D48*E48</f>
        <v>2808</v>
      </c>
      <c r="G48" s="26" t="s">
        <v>15</v>
      </c>
    </row>
    <row r="49" spans="1:7" ht="32.1" customHeight="1" thickBot="1">
      <c r="A49" s="108" t="s">
        <v>18</v>
      </c>
      <c r="B49" s="109"/>
      <c r="C49" s="109"/>
      <c r="D49" s="109"/>
      <c r="E49" s="110"/>
      <c r="F49" s="27">
        <f>SUM(F47:F48)</f>
        <v>2808</v>
      </c>
      <c r="G49" s="28"/>
    </row>
  </sheetData>
  <sheetProtection insertColumns="0" insertRows="0" insertHyperlinks="0"/>
  <mergeCells count="28">
    <mergeCell ref="A45:E45"/>
    <mergeCell ref="A46:G46"/>
    <mergeCell ref="A49:E49"/>
    <mergeCell ref="A32:E32"/>
    <mergeCell ref="A33:G33"/>
    <mergeCell ref="A37:E37"/>
    <mergeCell ref="A38:G38"/>
    <mergeCell ref="A41:E41"/>
    <mergeCell ref="A42:G42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2018-08-28T07:12:22Z</cp:lastPrinted>
  <dcterms:created xsi:type="dcterms:W3CDTF">2016-07-20T09:34:52Z</dcterms:created>
  <dcterms:modified xsi:type="dcterms:W3CDTF">2019-01-07T06:48:05Z</dcterms:modified>
</cp:coreProperties>
</file>