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5"/>
  </bookViews>
  <sheets>
    <sheet name="余唯乐" sheetId="2" r:id="rId1"/>
    <sheet name="罗晨" sheetId="1" r:id="rId2"/>
    <sheet name="薛晶晶" sheetId="3" r:id="rId3"/>
    <sheet name="潘壮丽、陈素峰" sheetId="4" r:id="rId4"/>
    <sheet name="夏雨、黄瑶" sheetId="5" r:id="rId5"/>
    <sheet name="胡晓燕" sheetId="6" r:id="rId6"/>
  </sheets>
  <calcPr calcId="144525"/>
</workbook>
</file>

<file path=xl/sharedStrings.xml><?xml version="1.0" encoding="utf-8"?>
<sst xmlns="http://schemas.openxmlformats.org/spreadsheetml/2006/main" count="57">
  <si>
    <t>序号</t>
  </si>
  <si>
    <t>出票日期</t>
  </si>
  <si>
    <t>航班号</t>
  </si>
  <si>
    <t>乘机人</t>
  </si>
  <si>
    <t>行程</t>
  </si>
  <si>
    <t>航班日期</t>
  </si>
  <si>
    <t>舱位</t>
  </si>
  <si>
    <t>票价</t>
  </si>
  <si>
    <t>备注</t>
  </si>
  <si>
    <t>CA1463</t>
  </si>
  <si>
    <t>THOMAS/RUDY MICHAEL</t>
  </si>
  <si>
    <t>北京-贵阳</t>
  </si>
  <si>
    <t>2018-03-15 14:55-18:15</t>
  </si>
  <si>
    <t>原航班HU7589改签收取315元，与前对账单费用相抵扣</t>
  </si>
  <si>
    <t>合计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</si>
  <si>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</si>
  <si>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</si>
  <si>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</si>
  <si>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</si>
  <si>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</si>
  <si>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</si>
  <si>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</si>
  <si>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</si>
  <si>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</si>
  <si>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>CA4111</t>
  </si>
  <si>
    <t>郭立涛</t>
  </si>
  <si>
    <t>拉萨-北京</t>
  </si>
  <si>
    <t>2018-03-13 16:20-22:15</t>
  </si>
  <si>
    <t>黄佳儒</t>
  </si>
  <si>
    <t>李文敏</t>
  </si>
  <si>
    <t>薛晶晶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</si>
  <si>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</si>
  <si>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</si>
  <si>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</si>
  <si>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</si>
  <si>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</si>
  <si>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</si>
  <si>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</si>
  <si>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</si>
  <si>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</si>
  <si>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</si>
  <si>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</si>
  <si>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公务舱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</si>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</sst>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left" vertical="center"/>
    </xf>
    <xf numFmtId="177" fontId="4" fillId="0" borderId="1" xfId="5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4" fillId="4" borderId="1" xfId="5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13" sqref="H13"/>
    </sheetView>
  </sheetViews>
  <sheetFormatPr defaultColWidth="9" defaultRowHeight="13.5" outlineLevelRow="2"/>
  <cols>
    <col min="1" max="1" width="14.625" style="20"/>
    <col min="2" max="2" width="16.375" style="20" customWidth="1"/>
    <col min="3" max="3" width="13.375" style="20" customWidth="1"/>
    <col min="4" max="4" width="21.625" style="20" customWidth="1"/>
    <col min="5" max="5" width="12.875" style="20" customWidth="1"/>
    <col min="6" max="6" width="22.5" style="20" customWidth="1"/>
    <col min="7" max="7" width="13.75" style="20" hidden="1" customWidth="1"/>
    <col min="8" max="8" width="9.25" style="21"/>
    <col min="9" max="9" width="15.875" style="20" customWidth="1"/>
    <col min="10" max="16383" width="9" style="20"/>
  </cols>
  <sheetData>
    <row r="1" s="1" customFormat="1" ht="20" customHeight="1" spans="1:10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7"/>
    </row>
    <row r="2" ht="17.25" spans="1:10">
      <c r="A2" s="15">
        <v>1</v>
      </c>
      <c r="B2" s="10">
        <v>43170</v>
      </c>
      <c r="C2" s="10" t="s">
        <v>9</v>
      </c>
      <c r="D2" s="10" t="s">
        <v>10</v>
      </c>
      <c r="E2" s="10" t="s">
        <v>11</v>
      </c>
      <c r="F2" s="10" t="s">
        <v>12</v>
      </c>
      <c r="G2" s="10"/>
      <c r="H2" s="11">
        <v>1365</v>
      </c>
      <c r="I2" s="22" t="s">
        <v>13</v>
      </c>
      <c r="J2" s="23">
        <v>1</v>
      </c>
    </row>
    <row r="3" ht="17.25" spans="1:9">
      <c r="A3" s="10"/>
      <c r="B3" s="10" t="s">
        <v>14</v>
      </c>
      <c r="C3" s="10"/>
      <c r="D3" s="10"/>
      <c r="E3" s="10"/>
      <c r="F3" s="10"/>
      <c r="G3" s="10"/>
      <c r="H3" s="11">
        <f>H2</f>
        <v>1365</v>
      </c>
      <c r="I3" s="10"/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6" sqref="F16"/>
    </sheetView>
  </sheetViews>
  <sheetFormatPr defaultColWidth="9" defaultRowHeight="13.5" outlineLevelRow="4"/>
  <cols>
    <col min="2" max="2" width="13.5" customWidth="1"/>
    <col min="3" max="3" width="20.125" customWidth="1"/>
    <col min="4" max="4" width="14.375" customWidth="1"/>
    <col min="5" max="5" width="22.125" customWidth="1"/>
    <col min="6" max="6" width="21" customWidth="1"/>
    <col min="7" max="7" width="9" hidden="1" customWidth="1"/>
  </cols>
  <sheetData>
    <row r="1" ht="16.5" spans="1:9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6</v>
      </c>
      <c r="H1" s="4" t="s">
        <v>7</v>
      </c>
      <c r="I1" s="4" t="s">
        <v>8</v>
      </c>
    </row>
    <row r="2" s="1" customFormat="1" ht="20" customHeight="1" spans="1:9">
      <c r="A2" s="15">
        <v>1</v>
      </c>
      <c r="B2" s="16">
        <v>43172</v>
      </c>
      <c r="C2" s="17" t="s">
        <v>15</v>
      </c>
      <c r="D2" s="17" t="s">
        <v>16</v>
      </c>
      <c r="E2" s="17" t="s">
        <v>17</v>
      </c>
      <c r="F2" s="18" t="s">
        <v>18</v>
      </c>
      <c r="G2" s="17"/>
      <c r="H2" s="17">
        <v>20781</v>
      </c>
      <c r="I2" s="15"/>
    </row>
    <row r="3" s="1" customFormat="1" ht="20" customHeight="1" spans="1:9">
      <c r="A3" s="15">
        <v>2</v>
      </c>
      <c r="B3" s="16">
        <v>43172</v>
      </c>
      <c r="C3" s="17" t="s">
        <v>15</v>
      </c>
      <c r="D3" s="17" t="s">
        <v>19</v>
      </c>
      <c r="E3" s="17" t="s">
        <v>17</v>
      </c>
      <c r="F3" s="18" t="s">
        <v>18</v>
      </c>
      <c r="G3" s="15"/>
      <c r="H3" s="17">
        <v>20781</v>
      </c>
      <c r="I3" s="15"/>
    </row>
    <row r="4" ht="17.25" spans="1:9">
      <c r="A4" s="15">
        <v>3</v>
      </c>
      <c r="B4" s="16">
        <v>43172</v>
      </c>
      <c r="C4" s="17" t="s">
        <v>20</v>
      </c>
      <c r="D4" s="17" t="s">
        <v>21</v>
      </c>
      <c r="E4" s="17" t="s">
        <v>22</v>
      </c>
      <c r="F4" s="17" t="s">
        <v>23</v>
      </c>
      <c r="G4" s="17"/>
      <c r="H4" s="17">
        <v>12478</v>
      </c>
      <c r="I4" s="17"/>
    </row>
    <row r="5" ht="17.25" spans="1:9">
      <c r="A5" s="16"/>
      <c r="B5" s="16" t="s">
        <v>14</v>
      </c>
      <c r="C5" s="16"/>
      <c r="D5" s="16"/>
      <c r="E5" s="16"/>
      <c r="F5" s="16"/>
      <c r="G5" s="16"/>
      <c r="H5" s="19">
        <f>SUM(H2:H4)</f>
        <v>54040</v>
      </c>
      <c r="I5" s="16"/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18" sqref="H18"/>
    </sheetView>
  </sheetViews>
  <sheetFormatPr defaultColWidth="9" defaultRowHeight="13.5" outlineLevelRow="5"/>
  <cols>
    <col min="2" max="2" width="10.875"/>
    <col min="6" max="6" width="28" customWidth="1"/>
    <col min="7" max="7" width="9" hidden="1" customWidth="1"/>
    <col min="8" max="8" width="13.25" customWidth="1"/>
  </cols>
  <sheetData>
    <row r="1" ht="16.5" spans="1:9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6</v>
      </c>
      <c r="H1" s="4" t="s">
        <v>7</v>
      </c>
      <c r="I1" s="4" t="s">
        <v>8</v>
      </c>
    </row>
    <row r="2" ht="16.5" spans="1:9">
      <c r="A2" s="12">
        <v>1</v>
      </c>
      <c r="B2" s="8">
        <v>43171</v>
      </c>
      <c r="C2" s="12" t="s">
        <v>24</v>
      </c>
      <c r="D2" s="12" t="s">
        <v>25</v>
      </c>
      <c r="E2" s="12" t="s">
        <v>26</v>
      </c>
      <c r="F2" s="8" t="s">
        <v>27</v>
      </c>
      <c r="G2" s="12"/>
      <c r="H2" s="12">
        <v>2050</v>
      </c>
      <c r="I2" s="12"/>
    </row>
    <row r="3" ht="16.5" spans="1:9">
      <c r="A3" s="12">
        <v>2</v>
      </c>
      <c r="B3" s="8">
        <v>43171</v>
      </c>
      <c r="C3" s="12" t="s">
        <v>24</v>
      </c>
      <c r="D3" s="12" t="s">
        <v>28</v>
      </c>
      <c r="E3" s="12" t="s">
        <v>26</v>
      </c>
      <c r="F3" s="8" t="s">
        <v>27</v>
      </c>
      <c r="G3" s="12"/>
      <c r="H3" s="12">
        <v>2050</v>
      </c>
      <c r="I3" s="12"/>
    </row>
    <row r="4" ht="16.5" spans="1:9">
      <c r="A4" s="12">
        <v>3</v>
      </c>
      <c r="B4" s="8">
        <v>43171</v>
      </c>
      <c r="C4" s="12" t="s">
        <v>24</v>
      </c>
      <c r="D4" s="12" t="s">
        <v>29</v>
      </c>
      <c r="E4" s="12" t="s">
        <v>26</v>
      </c>
      <c r="F4" s="8" t="s">
        <v>27</v>
      </c>
      <c r="G4" s="12"/>
      <c r="H4" s="12">
        <v>2050</v>
      </c>
      <c r="I4" s="12"/>
    </row>
    <row r="5" ht="16.5" spans="1:9">
      <c r="A5" s="12">
        <v>4</v>
      </c>
      <c r="B5" s="8">
        <v>43171</v>
      </c>
      <c r="C5" s="12" t="s">
        <v>24</v>
      </c>
      <c r="D5" s="12" t="s">
        <v>30</v>
      </c>
      <c r="E5" s="12" t="s">
        <v>26</v>
      </c>
      <c r="F5" s="8" t="s">
        <v>27</v>
      </c>
      <c r="G5" s="12"/>
      <c r="H5" s="12">
        <v>2050</v>
      </c>
      <c r="I5" s="12"/>
    </row>
    <row r="6" ht="16.5" spans="1:9">
      <c r="A6" s="13"/>
      <c r="B6" s="8" t="s">
        <v>14</v>
      </c>
      <c r="C6" s="8"/>
      <c r="D6" s="8"/>
      <c r="E6" s="8"/>
      <c r="F6" s="8"/>
      <c r="G6" s="8"/>
      <c r="H6" s="14">
        <f>SUM(H2:H5)</f>
        <v>8200</v>
      </c>
      <c r="I6" s="13"/>
    </row>
  </sheetData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22" sqref="F22"/>
    </sheetView>
  </sheetViews>
  <sheetFormatPr defaultColWidth="9" defaultRowHeight="13.5" outlineLevelRow="3"/>
  <cols>
    <col min="2" max="2" width="15.875"/>
    <col min="6" max="6" width="21.5" customWidth="1"/>
    <col min="7" max="7" width="9" hidden="1" customWidth="1"/>
  </cols>
  <sheetData>
    <row r="1" ht="16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17.25" spans="1:9">
      <c r="A2" s="9">
        <v>1</v>
      </c>
      <c r="B2" s="10">
        <v>43170</v>
      </c>
      <c r="C2" s="9" t="s">
        <v>31</v>
      </c>
      <c r="D2" s="9" t="s">
        <v>32</v>
      </c>
      <c r="E2" s="9" t="s">
        <v>33</v>
      </c>
      <c r="F2" s="9" t="s">
        <v>34</v>
      </c>
      <c r="G2" s="9"/>
      <c r="H2" s="9">
        <v>840</v>
      </c>
      <c r="I2" s="9"/>
    </row>
    <row r="3" ht="17.25" spans="1:9">
      <c r="A3" s="9">
        <v>2</v>
      </c>
      <c r="B3" s="10">
        <v>43172</v>
      </c>
      <c r="C3" s="9" t="s">
        <v>35</v>
      </c>
      <c r="D3" s="9" t="s">
        <v>32</v>
      </c>
      <c r="E3" s="9" t="s">
        <v>36</v>
      </c>
      <c r="F3" s="9" t="s">
        <v>37</v>
      </c>
      <c r="G3" s="9"/>
      <c r="H3" s="9">
        <v>860</v>
      </c>
      <c r="I3" s="9"/>
    </row>
    <row r="4" ht="17.25" spans="1:9">
      <c r="A4" s="10"/>
      <c r="B4" s="10" t="s">
        <v>14</v>
      </c>
      <c r="C4" s="10"/>
      <c r="D4" s="10"/>
      <c r="E4" s="10"/>
      <c r="F4" s="10"/>
      <c r="G4" s="10"/>
      <c r="H4" s="11">
        <f>SUM(H2:H3)</f>
        <v>1700</v>
      </c>
      <c r="I4" s="10"/>
    </row>
  </sheetData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7" sqref="I7"/>
    </sheetView>
  </sheetViews>
  <sheetFormatPr defaultColWidth="9" defaultRowHeight="13.5" outlineLevelRow="4"/>
  <cols>
    <col min="2" max="2" width="10.875"/>
    <col min="4" max="4" width="15.75" customWidth="1"/>
    <col min="6" max="6" width="10.875"/>
    <col min="7" max="7" width="9" hidden="1" customWidth="1"/>
    <col min="8" max="8" width="10.875"/>
  </cols>
  <sheetData>
    <row r="1" s="1" customFormat="1" ht="20" customHeight="1" spans="1:10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7"/>
    </row>
    <row r="2" ht="16.5" spans="1:9">
      <c r="A2" s="5">
        <v>1</v>
      </c>
      <c r="B2" s="8">
        <v>43171</v>
      </c>
      <c r="C2" s="8" t="s">
        <v>38</v>
      </c>
      <c r="D2" s="8" t="s">
        <v>39</v>
      </c>
      <c r="E2" s="8" t="s">
        <v>40</v>
      </c>
      <c r="F2" s="8" t="s">
        <v>41</v>
      </c>
      <c r="G2" s="8"/>
      <c r="H2" s="5">
        <v>25224</v>
      </c>
      <c r="I2" s="8" t="s">
        <v>42</v>
      </c>
    </row>
    <row r="3" ht="16.5" spans="1:9">
      <c r="A3" s="5">
        <v>2</v>
      </c>
      <c r="B3" s="8">
        <v>43172</v>
      </c>
      <c r="C3" s="8" t="s">
        <v>43</v>
      </c>
      <c r="D3" s="8" t="s">
        <v>44</v>
      </c>
      <c r="E3" s="8" t="s">
        <v>45</v>
      </c>
      <c r="F3" s="8" t="s">
        <v>46</v>
      </c>
      <c r="G3" s="8"/>
      <c r="H3" s="5">
        <v>24665</v>
      </c>
      <c r="I3" s="8" t="s">
        <v>42</v>
      </c>
    </row>
    <row r="4" ht="16.5" spans="1:9">
      <c r="A4" s="5">
        <v>3</v>
      </c>
      <c r="B4" s="8">
        <v>43172</v>
      </c>
      <c r="C4" s="8" t="s">
        <v>47</v>
      </c>
      <c r="D4" s="8" t="s">
        <v>44</v>
      </c>
      <c r="E4" s="8" t="s">
        <v>48</v>
      </c>
      <c r="F4" s="8" t="s">
        <v>49</v>
      </c>
      <c r="G4" s="8"/>
      <c r="H4" s="5">
        <v>2504</v>
      </c>
      <c r="I4" s="8" t="s">
        <v>42</v>
      </c>
    </row>
    <row r="5" ht="16.5" spans="1:9">
      <c r="A5" s="5"/>
      <c r="B5" s="5" t="s">
        <v>14</v>
      </c>
      <c r="C5" s="5"/>
      <c r="D5" s="5"/>
      <c r="E5" s="5"/>
      <c r="F5" s="5"/>
      <c r="G5" s="5"/>
      <c r="H5" s="5">
        <f>SUM(H2:H4)</f>
        <v>52393</v>
      </c>
      <c r="I5" s="5"/>
    </row>
  </sheetData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K16" sqref="K16"/>
    </sheetView>
  </sheetViews>
  <sheetFormatPr defaultColWidth="9" defaultRowHeight="13.5" outlineLevelRow="3"/>
  <cols>
    <col min="2" max="2" width="15.375"/>
    <col min="6" max="6" width="10.375"/>
    <col min="7" max="7" width="9" hidden="1" customWidth="1"/>
  </cols>
  <sheetData>
    <row r="1" s="1" customFormat="1" ht="20" customHeight="1" spans="1:10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7"/>
    </row>
    <row r="2" ht="16.5" spans="1:9">
      <c r="A2" s="5">
        <v>1</v>
      </c>
      <c r="B2" s="6">
        <v>43172</v>
      </c>
      <c r="C2" s="5" t="s">
        <v>50</v>
      </c>
      <c r="D2" s="5" t="s">
        <v>51</v>
      </c>
      <c r="E2" s="5" t="s">
        <v>52</v>
      </c>
      <c r="F2" s="5" t="s">
        <v>53</v>
      </c>
      <c r="G2" s="5"/>
      <c r="H2" s="5">
        <v>3248</v>
      </c>
      <c r="I2" s="5"/>
    </row>
    <row r="3" ht="16.5" spans="1:9">
      <c r="A3" s="5">
        <v>2</v>
      </c>
      <c r="B3" s="6">
        <v>43172</v>
      </c>
      <c r="C3" s="5" t="s">
        <v>54</v>
      </c>
      <c r="D3" s="5" t="s">
        <v>51</v>
      </c>
      <c r="E3" s="5" t="s">
        <v>55</v>
      </c>
      <c r="F3" s="5" t="s">
        <v>56</v>
      </c>
      <c r="G3" s="5"/>
      <c r="H3" s="5">
        <v>2520</v>
      </c>
      <c r="I3" s="5"/>
    </row>
    <row r="4" ht="16.5" spans="1:9">
      <c r="A4" s="6"/>
      <c r="B4" s="6" t="s">
        <v>14</v>
      </c>
      <c r="C4" s="6"/>
      <c r="D4" s="6"/>
      <c r="E4" s="6"/>
      <c r="F4" s="6"/>
      <c r="G4" s="6"/>
      <c r="H4" s="5">
        <f>SUM(H2:H3)</f>
        <v>5768</v>
      </c>
      <c r="I4" s="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余唯乐</vt:lpstr>
      <vt:lpstr>罗晨</vt:lpstr>
      <vt:lpstr>薛晶晶</vt:lpstr>
      <vt:lpstr>潘壮丽、陈素峰</vt:lpstr>
      <vt:lpstr>夏雨、黄瑶</vt:lpstr>
      <vt:lpstr>胡晓燕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2018-03-06T06:20:00Z</dcterms:created>
  <dcterms:modified xsi:type="dcterms:W3CDTF">2018-03-14T05:59:41Z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