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<sst xmlns="http://schemas.openxmlformats.org/spreadsheetml/2006/main" count="54" uniqueCount="54">
  <si>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</si>
  <si>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团号：HMZA-220901-ZJT806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</si>
  <si>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</si>
  <si>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</si>
  <si>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</si>
  <si>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</si>
  <si>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</si>
  <si>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</si>
  <si>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</si>
  <si>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</si>
  <si>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</si>
  <si>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</si>
  <si>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</si>
  <si>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</si>
  <si>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</si>
  <si>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</si>
  <si>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</si>
  <si>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</si>
  <si>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</si>
  <si>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</si>
  <si>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</si>
  <si>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</si>
  <si>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</si>
  <si>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</si>
  <si>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</si>
  <si>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</si>
  <si>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</si>
  <si>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</si>
  <si>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嘉宾火车票、零食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</si>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</sst>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22" customHeight="1" spans="1:10">
      <c r="A20" s="21">
        <v>5</v>
      </c>
      <c r="B20" s="22" t="s">
        <v>27</v>
      </c>
      <c r="C20" s="23"/>
      <c r="D20" s="21"/>
      <c r="E20" s="23">
        <f>C20*D20</f>
        <v>0</v>
      </c>
      <c r="F20" s="16">
        <v>20000</v>
      </c>
      <c r="G20" s="16"/>
      <c r="H20" s="16">
        <f>F20</f>
        <v>20000</v>
      </c>
      <c r="I20" s="38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>SUM(F20:F20)</f>
        <v>20000</v>
      </c>
      <c r="G21" s="20">
        <f>SUM(G20:G20)</f>
        <v>0</v>
      </c>
      <c r="H21" s="20">
        <f>SUM(H20:H20)</f>
        <v>20000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ref="E22:E27" si="5">C22*D22</f>
        <v>0</v>
      </c>
      <c r="F22" s="16">
        <v>0</v>
      </c>
      <c r="G22" s="16">
        <v>0</v>
      </c>
      <c r="H22" s="16">
        <f t="shared" ref="H22:H25" si="6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7">SUM(F22:F22)</f>
        <v>0</v>
      </c>
      <c r="G23" s="20">
        <f t="shared" si="7"/>
        <v>0</v>
      </c>
      <c r="H23" s="20">
        <f t="shared" si="7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 t="shared" si="5"/>
        <v>0</v>
      </c>
      <c r="F24" s="16">
        <v>0</v>
      </c>
      <c r="G24" s="16">
        <v>0</v>
      </c>
      <c r="H24" s="16">
        <f t="shared" si="6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6"/>
        <v>0</v>
      </c>
      <c r="I25" s="38"/>
      <c r="J25" s="47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8">SUM(F24:F25)</f>
        <v>0</v>
      </c>
      <c r="G26" s="20">
        <f t="shared" si="8"/>
        <v>0</v>
      </c>
      <c r="H26" s="20">
        <f t="shared" si="8"/>
        <v>0</v>
      </c>
      <c r="I26" s="41"/>
      <c r="J26" s="48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si="5"/>
        <v>0</v>
      </c>
      <c r="F27" s="16">
        <v>0</v>
      </c>
      <c r="G27" s="16">
        <v>0</v>
      </c>
      <c r="H27" s="16">
        <f t="shared" ref="H27:H30" si="9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9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0">SUM(F27:F28)</f>
        <v>0</v>
      </c>
      <c r="G29" s="20">
        <f t="shared" si="10"/>
        <v>0</v>
      </c>
      <c r="H29" s="20">
        <f t="shared" si="10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 t="shared" si="9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1">SUM(F30:F30)</f>
        <v>0</v>
      </c>
      <c r="G31" s="20">
        <f t="shared" si="11"/>
        <v>0</v>
      </c>
      <c r="H31" s="20">
        <f t="shared" si="11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>C32*D32</f>
        <v>0</v>
      </c>
      <c r="F32" s="16"/>
      <c r="G32" s="16"/>
      <c r="H32" s="16"/>
      <c r="I32" s="38"/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2">SUM(F32:F34)</f>
        <v>0</v>
      </c>
      <c r="G35" s="20">
        <f t="shared" si="12"/>
        <v>0</v>
      </c>
      <c r="H35" s="20">
        <f t="shared" si="12"/>
        <v>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3">SUM(C35,C31,C29,C26,C23,C21,C19,C16,C13,C10)</f>
        <v>0</v>
      </c>
      <c r="D36" s="20">
        <f t="shared" si="13"/>
        <v>0</v>
      </c>
      <c r="E36" s="20">
        <f t="shared" si="13"/>
        <v>0</v>
      </c>
      <c r="F36" s="20">
        <f t="shared" si="13"/>
        <v>20000</v>
      </c>
      <c r="G36" s="20">
        <f t="shared" si="13"/>
        <v>0</v>
      </c>
      <c r="H36" s="20">
        <f t="shared" si="13"/>
        <v>20000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20000</v>
      </c>
      <c r="D41" s="34"/>
      <c r="E41" s="34">
        <f>F36</f>
        <v>20000</v>
      </c>
      <c r="F41" s="34"/>
      <c r="G41" s="34">
        <f>G36</f>
        <v>0</v>
      </c>
      <c r="H41" s="34"/>
      <c r="I41" s="51">
        <f>A41-C41</f>
        <v>-20000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2022-09-15T13:18:01Z</dcterms:created>
  <dcterms:modified xsi:type="dcterms:W3CDTF">2022-09-15T13:19:36Z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4459AD941B6D40DA88B6B73DF18F6689</vt:lpwstr>
  </property>
  <property fmtid="{D5CDD505-2E9C-101B-9397-08002B2CF9AE}" pid="3" name="KSOProductBuildVer">
    <vt:lpwstr>2052-11.1.0.12313</vt:lpwstr>
  </property>
</Properties>
</file>