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温鹏远通维景酒店\7月23日\结算\温鹏邮件\"/>
    </mc:Choice>
  </mc:AlternateContent>
  <xr:revisionPtr revIDLastSave="0" documentId="13_ncr:1_{21D93CD8-82B6-4216-9108-CBBB73B0F20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<sst xmlns="http://schemas.openxmlformats.org/spreadsheetml/2006/main" count="93" uniqueCount="91">
  <si>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</si>
  <si>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</si>
  <si>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</si>
  <si>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</si>
  <si>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</si>
  <si>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</si>
  <si>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</si>
  <si>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</si>
  <si>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</si>
  <si>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</si>
  <si>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</si>
  <si>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</si>
  <si>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</si>
  <si>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</si>
  <si>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</si>
  <si>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</si>
  <si>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</si>
  <si>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</si>
  <si>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</si>
  <si>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</si>
  <si>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</si>
  <si>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</si>
  <si>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</si>
  <si>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</si>
  <si>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</si>
  <si>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</si>
  <si>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</si>
  <si>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</si>
  <si>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</si>
  <si>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</si>
  <si>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</si>
  <si>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</si>
  <si>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</si>
  <si>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</si>
  <si>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</si>
  <si>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</si>
  <si>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</si>
  <si>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</si>
  <si>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</si>
  <si>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</si>
  <si>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</si>
  <si>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</si>
  <si>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</si>
  <si>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</si>
  <si>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</si>
  <si>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</si>
  <si>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</si>
  <si>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</si>
  <si>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</si>
  <si>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</si>
  <si>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</si>
  <si>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</si>
  <si>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</si>
  <si>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</si>
  <si>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</si>
  <si>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</si>
  <si>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</si>
  <si>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</si>
  <si>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</si>
  <si>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</si>
  <si>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</si>
  <si>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</si>
  <si>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</si>
  <si>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</si>
  <si>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</si>
  <si>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</si>
  <si>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</si>
  <si>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</si>
  <si>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</si>
  <si>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</si>
  <si>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</si>
  <si>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</si>
  <si>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</si>
  <si>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</si>
  <si>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</si>
  <si>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</si>
  <si>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</si>
  <si>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</si>
  <si>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</si>
  <si>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</si>
  <si>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</si>
  <si>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</si>
  <si>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</si>
  <si>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</si>
  <si>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</si>
  <si>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</si>
  <si>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</si>
  <si>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</si>
  <si>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>销售报销</t>
    <phoneticPr fontId="1" type="noConversion"/>
  </si>
  <si>
    <t xml:space="preserve">团号：HMJB-190723-MXM219	</t>
    <phoneticPr fontId="1" type="noConversion"/>
  </si>
  <si>
    <t>会议日期：7月23日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</si>
</sst>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="85" zoomScaleNormal="100" zoomScaleSheetLayoutView="85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0.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89</v>
      </c>
      <c r="I4" s="75"/>
      <c r="J4" s="75" t="s">
        <v>90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1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 x14ac:dyDescent="0.15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1404.89</v>
      </c>
      <c r="G45" s="38">
        <v>0</v>
      </c>
      <c r="H45" s="38">
        <f t="shared" si="0"/>
        <v>1404.89</v>
      </c>
      <c r="I45" s="2" t="s">
        <v>88</v>
      </c>
      <c r="J45" s="59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0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0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0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0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0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0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1404.89</v>
      </c>
      <c r="G52" s="39">
        <f t="shared" ref="G52:H52" si="21">SUM(G45:G51)</f>
        <v>0</v>
      </c>
      <c r="H52" s="39">
        <f t="shared" si="21"/>
        <v>1404.89</v>
      </c>
      <c r="I52" s="37"/>
      <c r="J52" s="61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1404.89</v>
      </c>
      <c r="G53" s="39">
        <f t="shared" si="22"/>
        <v>0</v>
      </c>
      <c r="H53" s="39">
        <f t="shared" si="22"/>
        <v>1404.89</v>
      </c>
      <c r="I53" s="37"/>
      <c r="J53" s="41"/>
    </row>
    <row r="57" spans="1:10" ht="21" customHeight="1" x14ac:dyDescent="0.15">
      <c r="A57" s="68" t="s">
        <v>12</v>
      </c>
      <c r="B57" s="69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65">
        <f>E53</f>
        <v>0</v>
      </c>
      <c r="B58" s="66"/>
      <c r="C58" s="66">
        <f>H53</f>
        <v>1404.89</v>
      </c>
      <c r="D58" s="66"/>
      <c r="E58" s="66">
        <f>F53</f>
        <v>1404.89</v>
      </c>
      <c r="F58" s="66"/>
      <c r="G58" s="66">
        <f>G53</f>
        <v>0</v>
      </c>
      <c r="H58" s="66"/>
      <c r="I58" s="35">
        <f>A58-C58</f>
        <v>-1404.89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K25" sqref="K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2">
        <v>43598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/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126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/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126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126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2019-08-15T09:41:54Z</dcterms:modified>
</cp:coreProperties>
</file>