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 firstSheet="1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/>
</workbook>
</file>

<file path=xl/sharedStrings.xml><?xml version="1.0" encoding="utf-8"?>
<sst xmlns="http://schemas.openxmlformats.org/spreadsheetml/2006/main" count="124" uniqueCount="88">
  <si>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</si>
  <si>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</si>
  <si>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</si>
  <si>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</si>
  <si>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</si>
  <si>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</si>
  <si>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</si>
  <si>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</si>
  <si>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</si>
  <si>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</si>
  <si>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</si>
  <si>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</si>
  <si>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</si>
  <si>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</si>
  <si>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</si>
  <si>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</si>
  <si>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</si>
  <si>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</si>
  <si>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</si>
  <si>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</si>
  <si>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</si>
  <si>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</si>
  <si>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</si>
  <si>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</si>
  <si>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</si>
  <si>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</si>
  <si>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</si>
  <si>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</si>
  <si>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</si>
  <si>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</si>
  <si>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</si>
  <si>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</si>
  <si>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</si>
  <si>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</si>
  <si>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</si>
  <si>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</si>
  <si>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</si>
  <si>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</si>
  <si>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</si>
  <si>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</si>
  <si>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</si>
  <si>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</si>
  <si>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</si>
  <si>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</si>
  <si>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</si>
  <si>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</si>
  <si>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</si>
  <si>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</si>
  <si>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</si>
  <si>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</si>
  <si>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</si>
  <si>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嘉宾打车报销</t>
  </si>
  <si>
    <t>可用项目：租车费、大交通、过路费、过桥费。
加油费（仅试驾活动可用，且只可使用活动当时当地的加油票）</t>
  </si>
  <si>
    <t>网约车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</si>
  <si>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</si>
  <si>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</si>
  <si>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</si>
  <si>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</si>
  <si>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</si>
  <si>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</si>
  <si>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</si>
  <si>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</si>
  <si>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9月15午餐</t>
  </si>
  <si>
    <t>需提供刷卡联、菜单（小票）</t>
  </si>
  <si>
    <t>活动餐费合计</t>
  </si>
  <si>
    <t>现地采买费用</t>
  </si>
  <si>
    <t>味淋采买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</si>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</sst>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ill="1" applyBorder="1" applyAlignment="1">
      <alignment horizontal="right" vertical="center"/>
    </xf>
    <xf numFmtId="40" fontId="1" fillId="6" borderId="1" xfId="0" applyNumberFormat="1" applyFon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1" xfId="0" applyFont="1" applyFill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0" borderId="11" xfId="50" applyFont="1" applyBorder="1">
      <alignment vertical="center"/>
    </xf>
    <xf numFmtId="0" fontId="8" fillId="0" borderId="5" xfId="50" applyFont="1" applyBorder="1">
      <alignment vertical="center"/>
    </xf>
    <xf numFmtId="0" fontId="8" fillId="0" borderId="5" xfId="50" applyFont="1" applyBorder="1" applyAlignment="1">
      <alignment horizontal="right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5" borderId="1" xfId="50" applyFont="1" applyFill="1" applyBorder="1" applyAlignment="1">
      <alignment horizontal="center" vertical="center"/>
    </xf>
    <xf numFmtId="0" fontId="8" fillId="5" borderId="4" xfId="50" applyFont="1" applyFill="1" applyBorder="1" applyAlignment="1">
      <alignment horizontal="center" vertical="center"/>
    </xf>
    <xf numFmtId="0" fontId="8" fillId="5" borderId="2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177" fontId="9" fillId="5" borderId="1" xfId="5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9" borderId="9" xfId="50" applyFont="1" applyFill="1" applyBorder="1" applyAlignment="1">
      <alignment horizontal="center" vertical="center"/>
    </xf>
    <xf numFmtId="0" fontId="8" fillId="9" borderId="0" xfId="50" applyFont="1" applyFill="1" applyBorder="1" applyAlignment="1">
      <alignment horizontal="center" vertical="center"/>
    </xf>
    <xf numFmtId="0" fontId="8" fillId="9" borderId="5" xfId="50" applyFont="1" applyFill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178" fontId="8" fillId="5" borderId="1" xfId="50" applyNumberFormat="1" applyFont="1" applyFill="1" applyBorder="1" applyAlignment="1">
      <alignment horizontal="center" vertical="center"/>
    </xf>
    <xf numFmtId="179" fontId="9" fillId="0" borderId="1" xfId="50" applyNumberFormat="1" applyFont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5" xfId="50" applyFont="1" applyFill="1" applyBorder="1">
      <alignment vertical="center"/>
    </xf>
    <xf numFmtId="0" fontId="8" fillId="9" borderId="5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1" xfId="50" applyFont="1" applyBorder="1" applyAlignment="1">
      <alignment horizontal="left" vertical="center"/>
    </xf>
    <xf numFmtId="178" fontId="8" fillId="5" borderId="6" xfId="50" applyNumberFormat="1" applyFont="1" applyFill="1" applyBorder="1" applyAlignment="1">
      <alignment horizontal="center" vertical="center"/>
    </xf>
    <xf numFmtId="178" fontId="8" fillId="5" borderId="12" xfId="50" applyNumberFormat="1" applyFont="1" applyFill="1" applyBorder="1" applyAlignment="1">
      <alignment horizontal="center" vertical="center"/>
    </xf>
    <xf numFmtId="0" fontId="8" fillId="5" borderId="1" xfId="50" applyFont="1" applyFill="1" applyBorder="1" applyAlignment="1">
      <alignment vertical="center" wrapText="1"/>
    </xf>
    <xf numFmtId="0" fontId="8" fillId="5" borderId="1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1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1" xfId="50" applyNumberFormat="1" applyFont="1" applyBorder="1" applyAlignment="1">
      <alignment horizontal="center" vertical="center"/>
    </xf>
    <xf numFmtId="0" fontId="8" fillId="5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13435" y="200025"/>
          <a:ext cx="16236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392857142857" defaultRowHeight="16.8"/>
  <cols>
    <col min="1" max="1" width="1.44642857142857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464285714286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2"/>
    </row>
    <row r="5" ht="20.1" customHeight="1" spans="2:11">
      <c r="B5" s="62"/>
      <c r="C5" s="63"/>
      <c r="D5" s="64" t="s">
        <v>1</v>
      </c>
      <c r="E5" s="64"/>
      <c r="F5" s="86"/>
      <c r="G5" s="86"/>
      <c r="H5" s="64" t="s">
        <v>2</v>
      </c>
      <c r="I5" s="63"/>
      <c r="J5" s="86" t="s">
        <v>3</v>
      </c>
      <c r="K5" s="93"/>
    </row>
    <row r="6" ht="20.1" customHeight="1" spans="2:11">
      <c r="B6" s="65"/>
      <c r="C6" s="66"/>
      <c r="D6" s="67" t="s">
        <v>4</v>
      </c>
      <c r="E6" s="67"/>
      <c r="F6" s="87"/>
      <c r="G6" s="87"/>
      <c r="H6" s="67" t="s">
        <v>5</v>
      </c>
      <c r="I6" s="66"/>
      <c r="J6" s="87" t="s">
        <v>6</v>
      </c>
      <c r="K6" s="94"/>
    </row>
    <row r="7" ht="20.1" customHeight="1" spans="2:11">
      <c r="B7" s="65"/>
      <c r="C7" s="66"/>
      <c r="D7" s="67" t="s">
        <v>7</v>
      </c>
      <c r="E7" s="67"/>
      <c r="F7" s="87"/>
      <c r="G7" s="87"/>
      <c r="H7" s="67" t="s">
        <v>8</v>
      </c>
      <c r="I7" s="95"/>
      <c r="J7" s="96"/>
      <c r="K7" s="94"/>
    </row>
    <row r="8" ht="20.1" customHeight="1" spans="2:11">
      <c r="B8" s="68"/>
      <c r="C8" s="69"/>
      <c r="D8" s="70"/>
      <c r="E8" s="70"/>
      <c r="F8" s="88"/>
      <c r="G8" s="88"/>
      <c r="H8" s="70" t="s">
        <v>9</v>
      </c>
      <c r="I8" s="97"/>
      <c r="J8" s="98"/>
      <c r="K8" s="99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10</v>
      </c>
      <c r="C10" s="73"/>
      <c r="D10" s="74" t="s">
        <v>11</v>
      </c>
      <c r="E10" s="74" t="s">
        <v>12</v>
      </c>
      <c r="F10" s="89"/>
      <c r="G10" s="82" t="s">
        <v>13</v>
      </c>
      <c r="H10" s="89" t="s">
        <v>14</v>
      </c>
      <c r="I10" s="74" t="s">
        <v>15</v>
      </c>
      <c r="J10" s="89"/>
      <c r="K10" s="82" t="s">
        <v>16</v>
      </c>
    </row>
    <row r="11" spans="2:11">
      <c r="B11" s="75">
        <v>1</v>
      </c>
      <c r="C11" s="76"/>
      <c r="D11" s="77" t="s">
        <v>17</v>
      </c>
      <c r="E11" s="78" t="s">
        <v>18</v>
      </c>
      <c r="F11" s="78"/>
      <c r="G11" s="90"/>
      <c r="H11" s="90"/>
      <c r="I11" s="74"/>
      <c r="J11" s="89"/>
      <c r="K11" s="100"/>
    </row>
    <row r="12" spans="2:11">
      <c r="B12" s="75">
        <v>2</v>
      </c>
      <c r="C12" s="76"/>
      <c r="D12" s="78" t="s">
        <v>19</v>
      </c>
      <c r="E12" s="78" t="s">
        <v>20</v>
      </c>
      <c r="F12" s="78"/>
      <c r="G12" s="90"/>
      <c r="H12" s="90"/>
      <c r="I12" s="101"/>
      <c r="J12" s="102"/>
      <c r="K12" s="103"/>
    </row>
    <row r="13" spans="2:11">
      <c r="B13" s="75">
        <v>3</v>
      </c>
      <c r="C13" s="76"/>
      <c r="D13" s="78"/>
      <c r="E13" s="78" t="s">
        <v>20</v>
      </c>
      <c r="F13" s="78"/>
      <c r="G13" s="90"/>
      <c r="H13" s="90"/>
      <c r="I13" s="101"/>
      <c r="J13" s="102"/>
      <c r="K13" s="103"/>
    </row>
    <row r="14" spans="2:11">
      <c r="B14" s="75">
        <v>4</v>
      </c>
      <c r="C14" s="76"/>
      <c r="D14" s="78"/>
      <c r="E14" s="78" t="s">
        <v>20</v>
      </c>
      <c r="F14" s="78"/>
      <c r="G14" s="90"/>
      <c r="H14" s="90"/>
      <c r="I14" s="101"/>
      <c r="J14" s="102"/>
      <c r="K14" s="103"/>
    </row>
    <row r="15" spans="2:11">
      <c r="B15" s="75">
        <v>5</v>
      </c>
      <c r="C15" s="76"/>
      <c r="D15" s="78"/>
      <c r="E15" s="78" t="s">
        <v>20</v>
      </c>
      <c r="F15" s="78"/>
      <c r="G15" s="90"/>
      <c r="H15" s="90"/>
      <c r="I15" s="101"/>
      <c r="J15" s="102"/>
      <c r="K15" s="103"/>
    </row>
    <row r="16" spans="2:11">
      <c r="B16" s="75">
        <v>6</v>
      </c>
      <c r="C16" s="76"/>
      <c r="D16" s="78"/>
      <c r="E16" s="78" t="s">
        <v>20</v>
      </c>
      <c r="F16" s="78"/>
      <c r="G16" s="90"/>
      <c r="H16" s="90"/>
      <c r="I16" s="101"/>
      <c r="J16" s="102"/>
      <c r="K16" s="103"/>
    </row>
    <row r="17" spans="2:11">
      <c r="B17" s="75">
        <v>7</v>
      </c>
      <c r="C17" s="76"/>
      <c r="D17" s="78"/>
      <c r="E17" s="78" t="s">
        <v>20</v>
      </c>
      <c r="F17" s="78"/>
      <c r="G17" s="90"/>
      <c r="H17" s="90"/>
      <c r="I17" s="101"/>
      <c r="J17" s="102"/>
      <c r="K17" s="103"/>
    </row>
    <row r="18" spans="2:11">
      <c r="B18" s="75">
        <v>8</v>
      </c>
      <c r="C18" s="76"/>
      <c r="D18" s="78"/>
      <c r="E18" s="78" t="s">
        <v>20</v>
      </c>
      <c r="F18" s="78"/>
      <c r="G18" s="90"/>
      <c r="H18" s="90"/>
      <c r="I18" s="101"/>
      <c r="J18" s="102"/>
      <c r="K18" s="103"/>
    </row>
    <row r="19" spans="2:11">
      <c r="B19" s="75">
        <v>9</v>
      </c>
      <c r="C19" s="76"/>
      <c r="D19" s="79" t="s">
        <v>21</v>
      </c>
      <c r="E19" s="78" t="s">
        <v>21</v>
      </c>
      <c r="F19" s="78"/>
      <c r="G19" s="90"/>
      <c r="H19" s="90"/>
      <c r="I19" s="101"/>
      <c r="J19" s="102"/>
      <c r="K19" s="104"/>
    </row>
    <row r="20" spans="2:11">
      <c r="B20" s="75">
        <v>10</v>
      </c>
      <c r="C20" s="76"/>
      <c r="D20" s="79"/>
      <c r="E20" s="78" t="s">
        <v>21</v>
      </c>
      <c r="F20" s="78"/>
      <c r="G20" s="90"/>
      <c r="H20" s="90"/>
      <c r="I20" s="101"/>
      <c r="J20" s="102"/>
      <c r="K20" s="103"/>
    </row>
    <row r="21" spans="2:11">
      <c r="B21" s="75">
        <v>11</v>
      </c>
      <c r="C21" s="76"/>
      <c r="D21" s="79"/>
      <c r="E21" s="78" t="s">
        <v>21</v>
      </c>
      <c r="F21" s="78"/>
      <c r="G21" s="90"/>
      <c r="H21" s="90"/>
      <c r="I21" s="101"/>
      <c r="J21" s="102"/>
      <c r="K21" s="103"/>
    </row>
    <row r="22" spans="2:11">
      <c r="B22" s="75">
        <v>12</v>
      </c>
      <c r="C22" s="76"/>
      <c r="D22" s="80" t="s">
        <v>22</v>
      </c>
      <c r="E22" s="78" t="s">
        <v>23</v>
      </c>
      <c r="F22" s="78"/>
      <c r="G22" s="90"/>
      <c r="H22" s="90"/>
      <c r="I22" s="101"/>
      <c r="J22" s="102"/>
      <c r="K22" s="103"/>
    </row>
    <row r="23" ht="20.1" customHeight="1" spans="2:11">
      <c r="B23" s="74" t="s">
        <v>24</v>
      </c>
      <c r="C23" s="81"/>
      <c r="D23" s="81"/>
      <c r="E23" s="81"/>
      <c r="F23" s="89"/>
      <c r="G23" s="91">
        <f>SUM(G11:G22)</f>
        <v>0</v>
      </c>
      <c r="H23" s="91">
        <f>SUM(H11:H22)</f>
        <v>0</v>
      </c>
      <c r="I23" s="105">
        <f>SUM(I11:J22)</f>
        <v>0</v>
      </c>
      <c r="J23" s="106"/>
      <c r="K23" s="107"/>
    </row>
    <row r="24" ht="20.1" customHeight="1" spans="2:11">
      <c r="B24" s="71"/>
      <c r="C24" s="71"/>
      <c r="D24" s="71"/>
      <c r="E24" s="71"/>
      <c r="F24" s="71"/>
      <c r="G24" s="71"/>
      <c r="H24" s="71"/>
      <c r="I24" s="71"/>
      <c r="J24" s="108"/>
      <c r="K24" s="71"/>
    </row>
    <row r="25" ht="20.1" customHeight="1" spans="2:11">
      <c r="B25" s="82" t="s">
        <v>14</v>
      </c>
      <c r="C25" s="82"/>
      <c r="D25" s="82"/>
      <c r="E25" s="82"/>
      <c r="F25" s="82"/>
      <c r="G25" s="82" t="s">
        <v>25</v>
      </c>
      <c r="H25" s="82"/>
      <c r="I25" s="82"/>
      <c r="J25" s="82"/>
      <c r="K25" s="82" t="s">
        <v>26</v>
      </c>
    </row>
    <row r="26" ht="20.1" customHeight="1" spans="2:11">
      <c r="B26" s="83">
        <f>H23</f>
        <v>0</v>
      </c>
      <c r="C26" s="83"/>
      <c r="D26" s="83"/>
      <c r="E26" s="83"/>
      <c r="F26" s="83"/>
      <c r="G26" s="83">
        <f>I23</f>
        <v>0</v>
      </c>
      <c r="H26" s="83"/>
      <c r="I26" s="83"/>
      <c r="J26" s="83"/>
      <c r="K26" s="109">
        <f>SUM(B26:J26)</f>
        <v>0</v>
      </c>
    </row>
    <row r="27" ht="20.1" customHeight="1" spans="2:11"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ht="20.1" customHeight="1" spans="2:11">
      <c r="B28" s="71" t="s">
        <v>27</v>
      </c>
      <c r="C28" s="71"/>
      <c r="D28" s="71"/>
      <c r="E28" s="71"/>
      <c r="F28" s="71" t="s">
        <v>28</v>
      </c>
      <c r="G28" s="71" t="s">
        <v>29</v>
      </c>
      <c r="H28" s="71"/>
      <c r="I28" s="71"/>
      <c r="J28" s="71" t="s">
        <v>30</v>
      </c>
      <c r="K28" s="71"/>
    </row>
    <row r="31" ht="20.4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2"/>
      <c r="C33" s="63"/>
      <c r="D33" s="64" t="s">
        <v>1</v>
      </c>
      <c r="E33" s="64"/>
      <c r="F33" s="86"/>
      <c r="G33" s="86"/>
      <c r="H33" s="64" t="s">
        <v>2</v>
      </c>
      <c r="I33" s="63"/>
      <c r="J33" s="86"/>
      <c r="K33" s="93"/>
    </row>
    <row r="34" ht="20.1" customHeight="1" spans="2:11">
      <c r="B34" s="65"/>
      <c r="C34" s="66"/>
      <c r="D34" s="67" t="s">
        <v>4</v>
      </c>
      <c r="E34" s="67"/>
      <c r="F34" s="87"/>
      <c r="G34" s="87"/>
      <c r="H34" s="67" t="s">
        <v>5</v>
      </c>
      <c r="I34" s="66"/>
      <c r="J34" s="87"/>
      <c r="K34" s="94"/>
    </row>
    <row r="35" ht="20.1" customHeight="1" spans="2:11">
      <c r="B35" s="65"/>
      <c r="C35" s="66"/>
      <c r="D35" s="67" t="s">
        <v>7</v>
      </c>
      <c r="E35" s="67"/>
      <c r="F35" s="87"/>
      <c r="G35" s="87"/>
      <c r="H35" s="67" t="s">
        <v>8</v>
      </c>
      <c r="I35" s="95"/>
      <c r="J35" s="96"/>
      <c r="K35" s="94"/>
    </row>
    <row r="36" ht="20.1" customHeight="1" spans="2:11">
      <c r="B36" s="68"/>
      <c r="C36" s="69"/>
      <c r="D36" s="70"/>
      <c r="E36" s="70"/>
      <c r="F36" s="88"/>
      <c r="G36" s="88"/>
      <c r="H36" s="70" t="s">
        <v>9</v>
      </c>
      <c r="I36" s="97"/>
      <c r="J36" s="88"/>
      <c r="K36" s="99"/>
    </row>
    <row r="37" ht="20.1" customHeight="1"/>
    <row r="38" ht="20.1" customHeight="1" spans="2:11">
      <c r="B38" s="78"/>
      <c r="C38" s="78"/>
      <c r="D38" s="84" t="s">
        <v>32</v>
      </c>
      <c r="E38" s="78" t="s">
        <v>33</v>
      </c>
      <c r="F38" s="78"/>
      <c r="G38" s="90" t="s">
        <v>34</v>
      </c>
      <c r="H38" s="90" t="s">
        <v>35</v>
      </c>
      <c r="I38" s="90" t="s">
        <v>24</v>
      </c>
      <c r="J38" s="90"/>
      <c r="K38" s="110" t="s">
        <v>16</v>
      </c>
    </row>
    <row r="39" spans="2:11">
      <c r="B39" s="78">
        <v>1</v>
      </c>
      <c r="C39" s="78"/>
      <c r="D39" s="84">
        <f>F34</f>
        <v>0</v>
      </c>
      <c r="E39" s="78"/>
      <c r="F39" s="78"/>
      <c r="G39" s="90"/>
      <c r="H39" s="90"/>
      <c r="I39" s="101"/>
      <c r="J39" s="102"/>
      <c r="K39" s="110"/>
    </row>
    <row r="40" ht="20.1" customHeight="1" spans="2:11">
      <c r="B40" s="78">
        <v>2</v>
      </c>
      <c r="C40" s="78"/>
      <c r="D40" s="84">
        <f>F34</f>
        <v>0</v>
      </c>
      <c r="E40" s="78"/>
      <c r="F40" s="78"/>
      <c r="G40" s="90"/>
      <c r="H40" s="90"/>
      <c r="I40" s="101"/>
      <c r="J40" s="102"/>
      <c r="K40" s="110"/>
    </row>
    <row r="41" ht="20.1" customHeight="1" spans="2:11">
      <c r="B41" s="78">
        <v>3</v>
      </c>
      <c r="C41" s="78"/>
      <c r="D41" s="85"/>
      <c r="E41" s="78"/>
      <c r="F41" s="78"/>
      <c r="G41" s="90"/>
      <c r="H41" s="90"/>
      <c r="I41" s="101"/>
      <c r="J41" s="102"/>
      <c r="K41" s="103"/>
    </row>
    <row r="42" ht="20.1" customHeight="1" spans="2:11">
      <c r="B42" s="74" t="s">
        <v>24</v>
      </c>
      <c r="C42" s="81"/>
      <c r="D42" s="81"/>
      <c r="E42" s="81"/>
      <c r="F42" s="89"/>
      <c r="G42" s="91"/>
      <c r="H42" s="91"/>
      <c r="I42" s="105">
        <f>SUM(I39:J41)</f>
        <v>0</v>
      </c>
      <c r="J42" s="106"/>
      <c r="K42" s="107"/>
    </row>
    <row r="43" ht="20.1" customHeight="1" spans="2:11">
      <c r="B43" s="71" t="s">
        <v>27</v>
      </c>
      <c r="C43" s="71"/>
      <c r="D43" s="71"/>
      <c r="E43" s="71"/>
      <c r="F43" s="71" t="s">
        <v>28</v>
      </c>
      <c r="G43" s="71" t="s">
        <v>29</v>
      </c>
      <c r="H43" s="71"/>
      <c r="I43" s="71"/>
      <c r="J43" s="71" t="s">
        <v>30</v>
      </c>
      <c r="K43" s="71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zoomScale="76" zoomScaleNormal="76" topLeftCell="A13" workbookViewId="0">
      <selection activeCell="H33" sqref="H33"/>
    </sheetView>
  </sheetViews>
  <sheetFormatPr defaultColWidth="8.88392857142857" defaultRowHeight="21" customHeight="1"/>
  <cols>
    <col min="1" max="1" width="8.88392857142857" style="2"/>
    <col min="2" max="2" width="16.5535714285714" customWidth="1"/>
    <col min="3" max="3" width="13.1071428571429" style="3" customWidth="1"/>
    <col min="4" max="4" width="8.88392857142857" style="2"/>
    <col min="5" max="5" width="16.2142857142857" style="2" customWidth="1"/>
    <col min="6" max="6" width="10.4464285714286" customWidth="1"/>
    <col min="7" max="7" width="11.5535714285714" customWidth="1"/>
    <col min="8" max="8" width="11.8839285714286" customWidth="1"/>
    <col min="9" max="9" width="24.8839285714286" customWidth="1"/>
    <col min="10" max="10" width="39.4464285714286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25" t="s">
        <v>37</v>
      </c>
      <c r="I4" s="25"/>
      <c r="J4" s="25" t="s">
        <v>38</v>
      </c>
    </row>
    <row r="5" customHeight="1" spans="8:10">
      <c r="H5" s="26"/>
      <c r="I5" s="26"/>
      <c r="J5" s="26"/>
    </row>
    <row r="6" customHeight="1" spans="1:10">
      <c r="A6" s="5" t="s">
        <v>10</v>
      </c>
      <c r="B6" s="6" t="s">
        <v>39</v>
      </c>
      <c r="C6" s="7" t="s">
        <v>40</v>
      </c>
      <c r="D6" s="7"/>
      <c r="E6" s="7"/>
      <c r="F6" s="27" t="s">
        <v>41</v>
      </c>
      <c r="G6" s="27"/>
      <c r="H6" s="27"/>
      <c r="I6" s="27"/>
      <c r="J6" s="6" t="s">
        <v>42</v>
      </c>
    </row>
    <row r="7" customHeight="1" spans="1:10">
      <c r="A7" s="5"/>
      <c r="B7" s="6"/>
      <c r="C7" s="8" t="s">
        <v>43</v>
      </c>
      <c r="D7" s="9" t="s">
        <v>44</v>
      </c>
      <c r="E7" s="7" t="s">
        <v>45</v>
      </c>
      <c r="F7" s="27" t="s">
        <v>46</v>
      </c>
      <c r="G7" s="27" t="s">
        <v>47</v>
      </c>
      <c r="H7" s="27" t="s">
        <v>48</v>
      </c>
      <c r="I7" s="27" t="s">
        <v>49</v>
      </c>
      <c r="J7" s="6"/>
    </row>
    <row r="8" customHeight="1" spans="1:10">
      <c r="A8" s="10">
        <v>1</v>
      </c>
      <c r="B8" s="11" t="s">
        <v>50</v>
      </c>
      <c r="C8" s="12">
        <v>0</v>
      </c>
      <c r="D8" s="10">
        <v>0</v>
      </c>
      <c r="E8" s="12">
        <f>C8*D8</f>
        <v>0</v>
      </c>
      <c r="F8" s="28">
        <v>0</v>
      </c>
      <c r="G8" s="29">
        <v>267.94</v>
      </c>
      <c r="H8" s="28">
        <v>0</v>
      </c>
      <c r="I8" s="32" t="s">
        <v>51</v>
      </c>
      <c r="J8" s="33" t="s">
        <v>52</v>
      </c>
    </row>
    <row r="9" customHeight="1" spans="1:10">
      <c r="A9" s="10"/>
      <c r="B9" s="11"/>
      <c r="C9" s="12"/>
      <c r="D9" s="10"/>
      <c r="E9" s="12"/>
      <c r="F9" s="28">
        <v>145.62</v>
      </c>
      <c r="G9" s="29">
        <v>0</v>
      </c>
      <c r="H9" s="28">
        <f t="shared" ref="H8:H41" si="0">F9+G9</f>
        <v>145.62</v>
      </c>
      <c r="I9" s="32" t="s">
        <v>53</v>
      </c>
      <c r="J9" s="34"/>
    </row>
    <row r="10" customHeight="1" spans="1:10">
      <c r="A10" s="10"/>
      <c r="B10" s="11"/>
      <c r="C10" s="12"/>
      <c r="D10" s="10"/>
      <c r="E10" s="12"/>
      <c r="F10" s="28">
        <v>105.71</v>
      </c>
      <c r="G10" s="29">
        <v>0</v>
      </c>
      <c r="H10" s="28">
        <f t="shared" si="0"/>
        <v>105.71</v>
      </c>
      <c r="I10" s="32" t="s">
        <v>53</v>
      </c>
      <c r="J10" s="34"/>
    </row>
    <row r="11" customHeight="1" spans="1:10">
      <c r="A11" s="10"/>
      <c r="B11" s="11"/>
      <c r="C11" s="12"/>
      <c r="D11" s="10"/>
      <c r="E11" s="12"/>
      <c r="F11" s="28">
        <v>8.9</v>
      </c>
      <c r="G11" s="29">
        <v>0</v>
      </c>
      <c r="H11" s="28">
        <f t="shared" si="0"/>
        <v>8.9</v>
      </c>
      <c r="I11" s="32" t="s">
        <v>53</v>
      </c>
      <c r="J11" s="34"/>
    </row>
    <row r="12" customHeight="1" spans="1:10">
      <c r="A12" s="10"/>
      <c r="B12" s="11"/>
      <c r="C12" s="12"/>
      <c r="D12" s="10"/>
      <c r="E12" s="12"/>
      <c r="F12" s="28">
        <v>10.78</v>
      </c>
      <c r="G12" s="29">
        <v>0</v>
      </c>
      <c r="H12" s="28">
        <f t="shared" si="0"/>
        <v>10.78</v>
      </c>
      <c r="I12" s="32" t="s">
        <v>53</v>
      </c>
      <c r="J12" s="34"/>
    </row>
    <row r="13" customHeight="1" spans="1:10">
      <c r="A13" s="10"/>
      <c r="B13" s="11"/>
      <c r="C13" s="12"/>
      <c r="D13" s="10"/>
      <c r="E13" s="12"/>
      <c r="F13" s="28">
        <v>10.98</v>
      </c>
      <c r="G13" s="29">
        <v>0</v>
      </c>
      <c r="H13" s="28">
        <f t="shared" si="0"/>
        <v>10.98</v>
      </c>
      <c r="I13" s="32" t="s">
        <v>53</v>
      </c>
      <c r="J13" s="34"/>
    </row>
    <row r="14" customHeight="1" spans="1:10">
      <c r="A14" s="10"/>
      <c r="B14" s="11"/>
      <c r="C14" s="12"/>
      <c r="D14" s="10"/>
      <c r="E14" s="12"/>
      <c r="F14" s="28">
        <v>9</v>
      </c>
      <c r="G14" s="29">
        <v>0</v>
      </c>
      <c r="H14" s="28">
        <f t="shared" si="0"/>
        <v>9</v>
      </c>
      <c r="I14" s="32" t="s">
        <v>53</v>
      </c>
      <c r="J14" s="34"/>
    </row>
    <row r="15" customHeight="1" spans="1:10">
      <c r="A15" s="10"/>
      <c r="B15" s="11"/>
      <c r="C15" s="12"/>
      <c r="D15" s="10"/>
      <c r="E15" s="12"/>
      <c r="F15" s="28">
        <v>13.27</v>
      </c>
      <c r="G15" s="29">
        <v>0</v>
      </c>
      <c r="H15" s="28">
        <f t="shared" si="0"/>
        <v>13.27</v>
      </c>
      <c r="I15" s="32" t="s">
        <v>53</v>
      </c>
      <c r="J15" s="34"/>
    </row>
    <row r="16" customHeight="1" spans="1:10">
      <c r="A16" s="10"/>
      <c r="B16" s="11"/>
      <c r="C16" s="12"/>
      <c r="D16" s="10"/>
      <c r="E16" s="12"/>
      <c r="F16" s="28">
        <v>10</v>
      </c>
      <c r="G16" s="29">
        <v>0</v>
      </c>
      <c r="H16" s="28">
        <f t="shared" si="0"/>
        <v>10</v>
      </c>
      <c r="I16" s="32" t="s">
        <v>53</v>
      </c>
      <c r="J16" s="34"/>
    </row>
    <row r="17" customHeight="1" spans="1:10">
      <c r="A17" s="10"/>
      <c r="B17" s="11"/>
      <c r="C17" s="12"/>
      <c r="D17" s="10"/>
      <c r="E17" s="12"/>
      <c r="F17" s="28">
        <v>98.63</v>
      </c>
      <c r="G17" s="29">
        <v>0</v>
      </c>
      <c r="H17" s="28">
        <f t="shared" si="0"/>
        <v>98.63</v>
      </c>
      <c r="I17" s="32" t="s">
        <v>53</v>
      </c>
      <c r="J17" s="34"/>
    </row>
    <row r="18" customHeight="1" spans="1:10">
      <c r="A18" s="10"/>
      <c r="B18" s="11"/>
      <c r="C18" s="12"/>
      <c r="D18" s="10"/>
      <c r="E18" s="12"/>
      <c r="F18" s="28">
        <v>0</v>
      </c>
      <c r="G18" s="29">
        <v>0</v>
      </c>
      <c r="H18" s="28">
        <f t="shared" si="0"/>
        <v>0</v>
      </c>
      <c r="I18" s="32"/>
      <c r="J18" s="34"/>
    </row>
    <row r="19" customHeight="1" spans="1:10">
      <c r="A19" s="10"/>
      <c r="B19" s="11"/>
      <c r="C19" s="12"/>
      <c r="D19" s="10"/>
      <c r="E19" s="12"/>
      <c r="F19" s="28">
        <v>0</v>
      </c>
      <c r="G19" s="29">
        <v>0</v>
      </c>
      <c r="H19" s="28">
        <f t="shared" si="0"/>
        <v>0</v>
      </c>
      <c r="I19" s="32"/>
      <c r="J19" s="34"/>
    </row>
    <row r="20" s="1" customFormat="1" customHeight="1" spans="1:10">
      <c r="A20" s="13"/>
      <c r="B20" s="14" t="s">
        <v>54</v>
      </c>
      <c r="C20" s="15">
        <f>SUM(C8)</f>
        <v>0</v>
      </c>
      <c r="D20" s="15">
        <f>SUM(D8)</f>
        <v>0</v>
      </c>
      <c r="E20" s="15">
        <f>SUM(E8)</f>
        <v>0</v>
      </c>
      <c r="F20" s="30">
        <f>SUM(F8:F19)</f>
        <v>412.89</v>
      </c>
      <c r="G20" s="30">
        <f>SUM(G8:G19)</f>
        <v>267.94</v>
      </c>
      <c r="H20" s="30">
        <f t="shared" si="0"/>
        <v>680.83</v>
      </c>
      <c r="I20" s="35"/>
      <c r="J20" s="36"/>
    </row>
    <row r="21" customHeight="1" spans="1:10">
      <c r="A21" s="16">
        <v>2</v>
      </c>
      <c r="B21" s="17" t="s">
        <v>55</v>
      </c>
      <c r="C21" s="18">
        <v>0</v>
      </c>
      <c r="D21" s="16">
        <v>0</v>
      </c>
      <c r="E21" s="18">
        <f>C21*D21</f>
        <v>0</v>
      </c>
      <c r="F21" s="28">
        <v>0</v>
      </c>
      <c r="G21" s="28">
        <v>0</v>
      </c>
      <c r="H21" s="28">
        <f t="shared" si="0"/>
        <v>0</v>
      </c>
      <c r="I21" s="37"/>
      <c r="J21" s="33" t="s">
        <v>56</v>
      </c>
    </row>
    <row r="22" customHeight="1" spans="1:10">
      <c r="A22" s="19"/>
      <c r="B22" s="20"/>
      <c r="C22" s="21"/>
      <c r="D22" s="19"/>
      <c r="E22" s="21"/>
      <c r="F22" s="28">
        <v>0</v>
      </c>
      <c r="G22" s="28">
        <v>0</v>
      </c>
      <c r="H22" s="28">
        <f t="shared" si="0"/>
        <v>0</v>
      </c>
      <c r="I22" s="37"/>
      <c r="J22" s="34"/>
    </row>
    <row r="23" s="1" customFormat="1" customHeight="1" spans="1:10">
      <c r="A23" s="13"/>
      <c r="B23" s="14" t="s">
        <v>57</v>
      </c>
      <c r="C23" s="15">
        <f>SUM(C21)</f>
        <v>0</v>
      </c>
      <c r="D23" s="15">
        <f>SUM(D21)</f>
        <v>0</v>
      </c>
      <c r="E23" s="15">
        <f>SUM(E21)</f>
        <v>0</v>
      </c>
      <c r="F23" s="30">
        <f>SUM(F21:F22)</f>
        <v>0</v>
      </c>
      <c r="G23" s="30">
        <f>SUM(G21:G22)</f>
        <v>0</v>
      </c>
      <c r="H23" s="30">
        <f t="shared" si="0"/>
        <v>0</v>
      </c>
      <c r="I23" s="35"/>
      <c r="J23" s="36"/>
    </row>
    <row r="24" customHeight="1" spans="1:10">
      <c r="A24" s="16">
        <v>3</v>
      </c>
      <c r="B24" s="17" t="s">
        <v>58</v>
      </c>
      <c r="C24" s="18">
        <v>0</v>
      </c>
      <c r="D24" s="16">
        <v>1</v>
      </c>
      <c r="E24" s="18">
        <f>C24*D24</f>
        <v>0</v>
      </c>
      <c r="F24" s="29">
        <v>0</v>
      </c>
      <c r="G24" s="29">
        <v>0</v>
      </c>
      <c r="H24" s="29">
        <f t="shared" si="0"/>
        <v>0</v>
      </c>
      <c r="I24" s="38"/>
      <c r="J24" s="39" t="s">
        <v>59</v>
      </c>
    </row>
    <row r="25" customHeight="1" spans="1:10">
      <c r="A25" s="22"/>
      <c r="B25" s="23"/>
      <c r="C25" s="24"/>
      <c r="D25" s="22"/>
      <c r="E25" s="24"/>
      <c r="F25" s="29">
        <v>0</v>
      </c>
      <c r="G25" s="29">
        <v>0</v>
      </c>
      <c r="H25" s="29">
        <f t="shared" si="0"/>
        <v>0</v>
      </c>
      <c r="I25" s="38"/>
      <c r="J25" s="40"/>
    </row>
    <row r="26" customHeight="1" spans="1:10">
      <c r="A26" s="22"/>
      <c r="B26" s="23"/>
      <c r="C26" s="24"/>
      <c r="D26" s="22"/>
      <c r="E26" s="24"/>
      <c r="F26" s="29">
        <v>0</v>
      </c>
      <c r="G26" s="29">
        <v>0</v>
      </c>
      <c r="H26" s="29">
        <f t="shared" si="0"/>
        <v>0</v>
      </c>
      <c r="I26" s="38"/>
      <c r="J26" s="40"/>
    </row>
    <row r="27" customHeight="1" spans="1:10">
      <c r="A27" s="22"/>
      <c r="B27" s="23"/>
      <c r="C27" s="24"/>
      <c r="D27" s="22"/>
      <c r="E27" s="24"/>
      <c r="F27" s="29">
        <v>0</v>
      </c>
      <c r="G27" s="29">
        <v>0</v>
      </c>
      <c r="H27" s="29">
        <f t="shared" si="0"/>
        <v>0</v>
      </c>
      <c r="I27" s="38"/>
      <c r="J27" s="40"/>
    </row>
    <row r="28" s="1" customFormat="1" customHeight="1" spans="1:10">
      <c r="A28" s="13"/>
      <c r="B28" s="14" t="s">
        <v>60</v>
      </c>
      <c r="C28" s="15">
        <f>SUM(C24)</f>
        <v>0</v>
      </c>
      <c r="D28" s="15">
        <f t="shared" ref="D28:E28" si="1">SUM(D24)</f>
        <v>1</v>
      </c>
      <c r="E28" s="15">
        <f t="shared" si="1"/>
        <v>0</v>
      </c>
      <c r="F28" s="30">
        <f>SUM(F24:F27)</f>
        <v>0</v>
      </c>
      <c r="G28" s="30">
        <f>SUM(G24:G27)</f>
        <v>0</v>
      </c>
      <c r="H28" s="30">
        <f t="shared" si="0"/>
        <v>0</v>
      </c>
      <c r="I28" s="35"/>
      <c r="J28" s="41"/>
    </row>
    <row r="29" ht="19.95" customHeight="1" spans="1:10">
      <c r="A29" s="10">
        <v>4</v>
      </c>
      <c r="B29" s="11" t="s">
        <v>61</v>
      </c>
      <c r="C29" s="12">
        <v>0</v>
      </c>
      <c r="D29" s="10">
        <v>1</v>
      </c>
      <c r="E29" s="12">
        <f>C29*D29</f>
        <v>0</v>
      </c>
      <c r="F29" s="29">
        <v>43</v>
      </c>
      <c r="G29" s="29">
        <v>0</v>
      </c>
      <c r="H29" s="29">
        <f t="shared" si="0"/>
        <v>43</v>
      </c>
      <c r="I29" s="38" t="s">
        <v>62</v>
      </c>
      <c r="J29" s="39" t="s">
        <v>63</v>
      </c>
    </row>
    <row r="30" ht="19.95" customHeight="1" spans="1:10">
      <c r="A30" s="10"/>
      <c r="B30" s="11"/>
      <c r="C30" s="12"/>
      <c r="D30" s="10"/>
      <c r="E30" s="12"/>
      <c r="F30" s="29">
        <v>0</v>
      </c>
      <c r="G30" s="29">
        <v>0</v>
      </c>
      <c r="H30" s="29">
        <f t="shared" si="0"/>
        <v>0</v>
      </c>
      <c r="I30" s="38"/>
      <c r="J30" s="40"/>
    </row>
    <row r="31" customHeight="1" spans="1:10">
      <c r="A31" s="10"/>
      <c r="B31" s="11"/>
      <c r="C31" s="12"/>
      <c r="D31" s="10"/>
      <c r="E31" s="12"/>
      <c r="F31" s="29">
        <v>0</v>
      </c>
      <c r="G31" s="29">
        <v>0</v>
      </c>
      <c r="H31" s="28">
        <f t="shared" si="0"/>
        <v>0</v>
      </c>
      <c r="I31" s="37"/>
      <c r="J31" s="40"/>
    </row>
    <row r="32" customHeight="1" spans="1:10">
      <c r="A32" s="10"/>
      <c r="B32" s="11"/>
      <c r="C32" s="12"/>
      <c r="D32" s="10"/>
      <c r="E32" s="12"/>
      <c r="F32" s="29">
        <v>0</v>
      </c>
      <c r="G32" s="29">
        <v>0</v>
      </c>
      <c r="H32" s="28">
        <f t="shared" si="0"/>
        <v>0</v>
      </c>
      <c r="I32" s="37"/>
      <c r="J32" s="40"/>
    </row>
    <row r="33" customHeight="1" spans="1:10">
      <c r="A33" s="10"/>
      <c r="B33" s="11"/>
      <c r="C33" s="12"/>
      <c r="D33" s="10"/>
      <c r="E33" s="12"/>
      <c r="F33" s="29">
        <v>0</v>
      </c>
      <c r="G33" s="29">
        <v>0</v>
      </c>
      <c r="H33" s="28">
        <f t="shared" si="0"/>
        <v>0</v>
      </c>
      <c r="I33" s="37"/>
      <c r="J33" s="40"/>
    </row>
    <row r="34" s="1" customFormat="1" customHeight="1" spans="1:10">
      <c r="A34" s="13"/>
      <c r="B34" s="14" t="s">
        <v>64</v>
      </c>
      <c r="C34" s="15">
        <f>C29</f>
        <v>0</v>
      </c>
      <c r="D34" s="15">
        <f>D29</f>
        <v>1</v>
      </c>
      <c r="E34" s="15">
        <f>E29</f>
        <v>0</v>
      </c>
      <c r="F34" s="30">
        <f>SUM(F29:F33)</f>
        <v>43</v>
      </c>
      <c r="G34" s="30">
        <f>SUM(G29:G33)</f>
        <v>0</v>
      </c>
      <c r="H34" s="30">
        <f t="shared" si="0"/>
        <v>43</v>
      </c>
      <c r="I34" s="35"/>
      <c r="J34" s="41"/>
    </row>
    <row r="35" customHeight="1" spans="1:10">
      <c r="A35" s="16">
        <v>5</v>
      </c>
      <c r="B35" s="17" t="s">
        <v>65</v>
      </c>
      <c r="C35" s="18">
        <v>0</v>
      </c>
      <c r="D35" s="16">
        <v>1</v>
      </c>
      <c r="E35" s="12">
        <f>C35*D35</f>
        <v>0</v>
      </c>
      <c r="F35" s="29">
        <v>220</v>
      </c>
      <c r="G35" s="29">
        <v>0</v>
      </c>
      <c r="H35" s="29">
        <f t="shared" si="0"/>
        <v>220</v>
      </c>
      <c r="I35" s="32" t="s">
        <v>66</v>
      </c>
      <c r="J35" s="42" t="s">
        <v>67</v>
      </c>
    </row>
    <row r="36" customHeight="1" spans="1:10">
      <c r="A36" s="22"/>
      <c r="B36" s="23"/>
      <c r="C36" s="24"/>
      <c r="D36" s="22"/>
      <c r="E36" s="12"/>
      <c r="F36" s="29">
        <v>0</v>
      </c>
      <c r="G36" s="29">
        <v>0</v>
      </c>
      <c r="H36" s="29">
        <f t="shared" si="0"/>
        <v>0</v>
      </c>
      <c r="I36" s="32"/>
      <c r="J36" s="43"/>
    </row>
    <row r="37" customHeight="1" spans="1:10">
      <c r="A37" s="22"/>
      <c r="B37" s="23"/>
      <c r="C37" s="24"/>
      <c r="D37" s="22"/>
      <c r="E37" s="12"/>
      <c r="F37" s="29">
        <v>0</v>
      </c>
      <c r="G37" s="29">
        <v>0</v>
      </c>
      <c r="H37" s="29">
        <f t="shared" si="0"/>
        <v>0</v>
      </c>
      <c r="I37" s="32"/>
      <c r="J37" s="43"/>
    </row>
    <row r="38" customHeight="1" spans="1:10">
      <c r="A38" s="22"/>
      <c r="B38" s="23"/>
      <c r="C38" s="24"/>
      <c r="D38" s="22"/>
      <c r="E38" s="12"/>
      <c r="F38" s="29">
        <v>0</v>
      </c>
      <c r="G38" s="29">
        <v>0</v>
      </c>
      <c r="H38" s="29">
        <f t="shared" si="0"/>
        <v>0</v>
      </c>
      <c r="I38" s="32"/>
      <c r="J38" s="43"/>
    </row>
    <row r="39" s="1" customFormat="1" customHeight="1" spans="1:10">
      <c r="A39" s="13"/>
      <c r="B39" s="14" t="s">
        <v>68</v>
      </c>
      <c r="C39" s="15">
        <f>SUM(C35:C38)</f>
        <v>0</v>
      </c>
      <c r="D39" s="15">
        <f>SUM(D35)</f>
        <v>1</v>
      </c>
      <c r="E39" s="15">
        <f>E35</f>
        <v>0</v>
      </c>
      <c r="F39" s="30">
        <f>SUM(F35:F38)</f>
        <v>220</v>
      </c>
      <c r="G39" s="30">
        <f>SUM(G35:G38)</f>
        <v>0</v>
      </c>
      <c r="H39" s="30">
        <f t="shared" si="0"/>
        <v>220</v>
      </c>
      <c r="I39" s="35"/>
      <c r="J39" s="44"/>
    </row>
    <row r="40" customHeight="1" spans="1:10">
      <c r="A40" s="10">
        <v>6</v>
      </c>
      <c r="B40" s="11" t="s">
        <v>69</v>
      </c>
      <c r="C40" s="12">
        <v>0</v>
      </c>
      <c r="D40" s="10">
        <v>0</v>
      </c>
      <c r="E40" s="12">
        <f>C40*D40</f>
        <v>0</v>
      </c>
      <c r="F40" s="28">
        <v>0</v>
      </c>
      <c r="G40" s="28">
        <v>0</v>
      </c>
      <c r="H40" s="28">
        <f t="shared" si="0"/>
        <v>0</v>
      </c>
      <c r="I40" s="45"/>
      <c r="J40" s="33" t="s">
        <v>70</v>
      </c>
    </row>
    <row r="41" customHeight="1" spans="1:10">
      <c r="A41" s="10"/>
      <c r="B41" s="11"/>
      <c r="C41" s="12"/>
      <c r="D41" s="10"/>
      <c r="E41" s="12"/>
      <c r="F41" s="28">
        <v>0</v>
      </c>
      <c r="G41" s="28">
        <v>0</v>
      </c>
      <c r="H41" s="28">
        <f t="shared" si="0"/>
        <v>0</v>
      </c>
      <c r="I41" s="45"/>
      <c r="J41" s="40"/>
    </row>
    <row r="42" customHeight="1" spans="1:10">
      <c r="A42" s="10"/>
      <c r="B42" s="11"/>
      <c r="C42" s="12"/>
      <c r="D42" s="10"/>
      <c r="E42" s="12"/>
      <c r="F42" s="28">
        <v>0</v>
      </c>
      <c r="G42" s="28">
        <v>0</v>
      </c>
      <c r="H42" s="28">
        <f t="shared" ref="H42:H47" si="2">F42+G42</f>
        <v>0</v>
      </c>
      <c r="I42" s="45"/>
      <c r="J42" s="40"/>
    </row>
    <row r="43" s="1" customFormat="1" customHeight="1" spans="1:10">
      <c r="A43" s="13"/>
      <c r="B43" s="14" t="s">
        <v>71</v>
      </c>
      <c r="C43" s="15">
        <f>SUM(C40)</f>
        <v>0</v>
      </c>
      <c r="D43" s="15">
        <f t="shared" ref="D43:E43" si="3">SUM(D40)</f>
        <v>0</v>
      </c>
      <c r="E43" s="15">
        <f t="shared" si="3"/>
        <v>0</v>
      </c>
      <c r="F43" s="30">
        <f>SUM(F40:F42)</f>
        <v>0</v>
      </c>
      <c r="G43" s="30">
        <f>SUM(G40:G42)</f>
        <v>0</v>
      </c>
      <c r="H43" s="30">
        <f t="shared" si="2"/>
        <v>0</v>
      </c>
      <c r="I43" s="35"/>
      <c r="J43" s="41"/>
    </row>
    <row r="44" customHeight="1" spans="1:10">
      <c r="A44" s="10">
        <v>7</v>
      </c>
      <c r="B44" s="11" t="s">
        <v>72</v>
      </c>
      <c r="C44" s="12">
        <v>0</v>
      </c>
      <c r="D44" s="10">
        <v>0</v>
      </c>
      <c r="E44" s="12">
        <f>C44</f>
        <v>0</v>
      </c>
      <c r="F44" s="28">
        <v>0</v>
      </c>
      <c r="G44" s="29">
        <v>0</v>
      </c>
      <c r="H44" s="28">
        <f t="shared" si="2"/>
        <v>0</v>
      </c>
      <c r="I44" s="45"/>
      <c r="J44" s="46"/>
    </row>
    <row r="45" customHeight="1" spans="1:10">
      <c r="A45" s="10"/>
      <c r="B45" s="11"/>
      <c r="C45" s="12"/>
      <c r="D45" s="10"/>
      <c r="E45" s="12"/>
      <c r="F45" s="28">
        <v>0</v>
      </c>
      <c r="G45" s="29">
        <v>0</v>
      </c>
      <c r="H45" s="28">
        <f t="shared" si="2"/>
        <v>0</v>
      </c>
      <c r="I45" s="45"/>
      <c r="J45" s="47"/>
    </row>
    <row r="46" customHeight="1" spans="1:10">
      <c r="A46" s="10"/>
      <c r="B46" s="11"/>
      <c r="C46" s="12"/>
      <c r="D46" s="10"/>
      <c r="E46" s="12"/>
      <c r="F46" s="28">
        <v>0</v>
      </c>
      <c r="G46" s="29">
        <v>0</v>
      </c>
      <c r="H46" s="28">
        <f t="shared" si="2"/>
        <v>0</v>
      </c>
      <c r="I46" s="45"/>
      <c r="J46" s="47"/>
    </row>
    <row r="47" customHeight="1" spans="1:10">
      <c r="A47" s="10"/>
      <c r="B47" s="11"/>
      <c r="C47" s="12"/>
      <c r="D47" s="10"/>
      <c r="E47" s="12"/>
      <c r="F47" s="28">
        <v>0</v>
      </c>
      <c r="G47" s="29">
        <v>0</v>
      </c>
      <c r="H47" s="28">
        <f t="shared" si="2"/>
        <v>0</v>
      </c>
      <c r="I47" s="45"/>
      <c r="J47" s="47"/>
    </row>
    <row r="48" customHeight="1" spans="1:10">
      <c r="A48" s="10"/>
      <c r="B48" s="11"/>
      <c r="C48" s="12"/>
      <c r="D48" s="10"/>
      <c r="E48" s="12"/>
      <c r="F48" s="28">
        <v>0</v>
      </c>
      <c r="G48" s="29">
        <v>0</v>
      </c>
      <c r="H48" s="28">
        <f t="shared" ref="H48:H58" si="4">F48+G48</f>
        <v>0</v>
      </c>
      <c r="I48" s="37"/>
      <c r="J48" s="47"/>
    </row>
    <row r="49" customHeight="1" spans="1:10">
      <c r="A49" s="10"/>
      <c r="B49" s="11"/>
      <c r="C49" s="12"/>
      <c r="D49" s="10"/>
      <c r="E49" s="12"/>
      <c r="F49" s="28">
        <v>0</v>
      </c>
      <c r="G49" s="29">
        <v>0</v>
      </c>
      <c r="H49" s="28">
        <f t="shared" si="4"/>
        <v>0</v>
      </c>
      <c r="I49" s="37"/>
      <c r="J49" s="47"/>
    </row>
    <row r="50" s="1" customFormat="1" customHeight="1" spans="1:10">
      <c r="A50" s="13"/>
      <c r="B50" s="14" t="s">
        <v>73</v>
      </c>
      <c r="C50" s="15">
        <f>SUM(C44)</f>
        <v>0</v>
      </c>
      <c r="D50" s="15">
        <f t="shared" ref="D50:E50" si="5">SUM(D44)</f>
        <v>0</v>
      </c>
      <c r="E50" s="15">
        <f t="shared" si="5"/>
        <v>0</v>
      </c>
      <c r="F50" s="30">
        <f>SUM(F44:F49)</f>
        <v>0</v>
      </c>
      <c r="G50" s="30">
        <f>SUM(G44:G49)</f>
        <v>0</v>
      </c>
      <c r="H50" s="30">
        <f t="shared" si="4"/>
        <v>0</v>
      </c>
      <c r="I50" s="35"/>
      <c r="J50" s="48"/>
    </row>
    <row r="51" customHeight="1" spans="1:10">
      <c r="A51" s="10">
        <v>8</v>
      </c>
      <c r="B51" s="11" t="s">
        <v>74</v>
      </c>
      <c r="C51" s="12">
        <v>0</v>
      </c>
      <c r="D51" s="10">
        <v>0</v>
      </c>
      <c r="E51" s="12">
        <f>C51*D51</f>
        <v>0</v>
      </c>
      <c r="F51" s="28">
        <v>0</v>
      </c>
      <c r="G51" s="28">
        <v>0</v>
      </c>
      <c r="H51" s="28">
        <f t="shared" si="4"/>
        <v>0</v>
      </c>
      <c r="I51" s="37"/>
      <c r="J51" s="39" t="s">
        <v>75</v>
      </c>
    </row>
    <row r="52" customHeight="1" spans="1:10">
      <c r="A52" s="10"/>
      <c r="B52" s="11"/>
      <c r="C52" s="12"/>
      <c r="D52" s="10"/>
      <c r="E52" s="12"/>
      <c r="F52" s="28">
        <v>0</v>
      </c>
      <c r="G52" s="28">
        <v>0</v>
      </c>
      <c r="H52" s="28">
        <f t="shared" si="4"/>
        <v>0</v>
      </c>
      <c r="I52" s="37"/>
      <c r="J52" s="40"/>
    </row>
    <row r="53" s="1" customFormat="1" customHeight="1" spans="1:10">
      <c r="A53" s="13"/>
      <c r="B53" s="14" t="s">
        <v>76</v>
      </c>
      <c r="C53" s="15">
        <f>SUM(C51)</f>
        <v>0</v>
      </c>
      <c r="D53" s="15">
        <f t="shared" ref="D53:E53" si="6">SUM(D51)</f>
        <v>0</v>
      </c>
      <c r="E53" s="15">
        <f t="shared" si="6"/>
        <v>0</v>
      </c>
      <c r="F53" s="30">
        <f>SUM(F51:F52)</f>
        <v>0</v>
      </c>
      <c r="G53" s="30">
        <f t="shared" ref="G53:H53" si="7">SUM(G51:G52)</f>
        <v>0</v>
      </c>
      <c r="H53" s="30">
        <f t="shared" si="4"/>
        <v>0</v>
      </c>
      <c r="I53" s="35"/>
      <c r="J53" s="41"/>
    </row>
    <row r="54" customHeight="1" spans="1:10">
      <c r="A54" s="10">
        <v>9</v>
      </c>
      <c r="B54" s="11" t="s">
        <v>77</v>
      </c>
      <c r="C54" s="12">
        <v>0</v>
      </c>
      <c r="D54" s="10">
        <v>0</v>
      </c>
      <c r="E54" s="12">
        <f>C54*D54</f>
        <v>0</v>
      </c>
      <c r="F54" s="28">
        <v>0</v>
      </c>
      <c r="G54" s="28">
        <v>0</v>
      </c>
      <c r="H54" s="28">
        <f t="shared" si="4"/>
        <v>0</v>
      </c>
      <c r="I54" s="37"/>
      <c r="J54" s="33" t="s">
        <v>78</v>
      </c>
    </row>
    <row r="55" customHeight="1" spans="1:10">
      <c r="A55" s="10"/>
      <c r="B55" s="11"/>
      <c r="C55" s="12"/>
      <c r="D55" s="10"/>
      <c r="E55" s="12"/>
      <c r="F55" s="28">
        <v>0</v>
      </c>
      <c r="G55" s="28">
        <v>0</v>
      </c>
      <c r="H55" s="28">
        <f t="shared" si="4"/>
        <v>0</v>
      </c>
      <c r="I55" s="37"/>
      <c r="J55" s="34"/>
    </row>
    <row r="56" customHeight="1" spans="1:10">
      <c r="A56" s="10"/>
      <c r="B56" s="11"/>
      <c r="C56" s="12"/>
      <c r="D56" s="10"/>
      <c r="E56" s="12"/>
      <c r="F56" s="28">
        <v>0</v>
      </c>
      <c r="G56" s="28">
        <v>0</v>
      </c>
      <c r="H56" s="28">
        <f t="shared" si="4"/>
        <v>0</v>
      </c>
      <c r="I56" s="37"/>
      <c r="J56" s="34"/>
    </row>
    <row r="57" s="1" customFormat="1" customHeight="1" spans="1:10">
      <c r="A57" s="13"/>
      <c r="B57" s="14" t="s">
        <v>79</v>
      </c>
      <c r="C57" s="15">
        <f>SUM(C54)</f>
        <v>0</v>
      </c>
      <c r="D57" s="15">
        <f t="shared" ref="D57:E57" si="8">SUM(D54)</f>
        <v>0</v>
      </c>
      <c r="E57" s="15">
        <f t="shared" si="8"/>
        <v>0</v>
      </c>
      <c r="F57" s="30">
        <f>SUM(F54:F56)</f>
        <v>0</v>
      </c>
      <c r="G57" s="30">
        <f t="shared" ref="G57:H57" si="9">SUM(G54:G56)</f>
        <v>0</v>
      </c>
      <c r="H57" s="30">
        <f t="shared" si="4"/>
        <v>0</v>
      </c>
      <c r="I57" s="35"/>
      <c r="J57" s="36"/>
    </row>
    <row r="58" customHeight="1" spans="1:10">
      <c r="A58" s="19">
        <v>10</v>
      </c>
      <c r="B58" s="11"/>
      <c r="C58" s="12">
        <v>0</v>
      </c>
      <c r="D58" s="10">
        <v>0</v>
      </c>
      <c r="E58" s="12">
        <v>0</v>
      </c>
      <c r="F58" s="28">
        <v>0</v>
      </c>
      <c r="G58" s="29">
        <v>0</v>
      </c>
      <c r="H58" s="29">
        <f t="shared" si="4"/>
        <v>0</v>
      </c>
      <c r="I58" s="38"/>
      <c r="J58" s="47"/>
    </row>
    <row r="59" customHeight="1" spans="1:10">
      <c r="A59" s="19"/>
      <c r="B59" s="11"/>
      <c r="C59" s="12"/>
      <c r="D59" s="10"/>
      <c r="E59" s="12"/>
      <c r="F59" s="28">
        <v>0</v>
      </c>
      <c r="G59" s="29">
        <v>0</v>
      </c>
      <c r="H59" s="29">
        <f t="shared" ref="H59:H63" si="10">F59+G59</f>
        <v>0</v>
      </c>
      <c r="I59" s="32"/>
      <c r="J59" s="47"/>
    </row>
    <row r="60" customHeight="1" spans="1:10">
      <c r="A60" s="19"/>
      <c r="B60" s="11"/>
      <c r="C60" s="12"/>
      <c r="D60" s="10"/>
      <c r="E60" s="12"/>
      <c r="F60" s="28">
        <v>0</v>
      </c>
      <c r="G60" s="29">
        <v>0</v>
      </c>
      <c r="H60" s="29">
        <f t="shared" si="10"/>
        <v>0</v>
      </c>
      <c r="I60" s="38"/>
      <c r="J60" s="47"/>
    </row>
    <row r="61" customHeight="1" spans="1:10">
      <c r="A61" s="19"/>
      <c r="B61" s="11"/>
      <c r="C61" s="12"/>
      <c r="D61" s="10"/>
      <c r="E61" s="12"/>
      <c r="F61" s="28">
        <v>0</v>
      </c>
      <c r="G61" s="29">
        <v>0</v>
      </c>
      <c r="H61" s="29">
        <f t="shared" si="10"/>
        <v>0</v>
      </c>
      <c r="I61" s="38"/>
      <c r="J61" s="47"/>
    </row>
    <row r="62" customHeight="1" spans="1:10">
      <c r="A62" s="19"/>
      <c r="B62" s="11"/>
      <c r="C62" s="12"/>
      <c r="D62" s="10"/>
      <c r="E62" s="12"/>
      <c r="F62" s="28">
        <v>0</v>
      </c>
      <c r="G62" s="29">
        <v>0</v>
      </c>
      <c r="H62" s="28">
        <f t="shared" si="10"/>
        <v>0</v>
      </c>
      <c r="I62" s="37"/>
      <c r="J62" s="47"/>
    </row>
    <row r="63" s="1" customFormat="1" customHeight="1" spans="1:10">
      <c r="A63" s="13"/>
      <c r="B63" s="14" t="s">
        <v>80</v>
      </c>
      <c r="C63" s="15">
        <f>C58</f>
        <v>0</v>
      </c>
      <c r="D63" s="15">
        <f>D58</f>
        <v>0</v>
      </c>
      <c r="E63" s="15">
        <f>E58</f>
        <v>0</v>
      </c>
      <c r="F63" s="30">
        <f>SUM(F58:F62)</f>
        <v>0</v>
      </c>
      <c r="G63" s="30">
        <f>SUM(G58:G62)</f>
        <v>0</v>
      </c>
      <c r="H63" s="30">
        <f t="shared" si="10"/>
        <v>0</v>
      </c>
      <c r="I63" s="35"/>
      <c r="J63" s="48"/>
    </row>
    <row r="64" customHeight="1" spans="1:10">
      <c r="A64" s="13"/>
      <c r="B64" s="14" t="s">
        <v>24</v>
      </c>
      <c r="C64" s="15">
        <v>0</v>
      </c>
      <c r="D64" s="15">
        <v>0</v>
      </c>
      <c r="E64" s="15">
        <v>0</v>
      </c>
      <c r="F64" s="30">
        <f>SUM(F63,F57,F53,F50,F43,F39,F34,F28,F23,F20)</f>
        <v>675.89</v>
      </c>
      <c r="G64" s="30">
        <f>SUM(G63,G57,G53,G50,G43,G39,G34,G28,G23,G20)</f>
        <v>267.94</v>
      </c>
      <c r="H64" s="30">
        <f>H20+H28+H23+H34+H39+H43+H50+H53+H57+H63</f>
        <v>943.83</v>
      </c>
      <c r="I64" s="35"/>
      <c r="J64" s="49"/>
    </row>
    <row r="68" customHeight="1" spans="1:9">
      <c r="A68" s="50" t="s">
        <v>81</v>
      </c>
      <c r="B68" s="51"/>
      <c r="C68" s="52" t="s">
        <v>82</v>
      </c>
      <c r="D68" s="52"/>
      <c r="E68" s="52" t="s">
        <v>83</v>
      </c>
      <c r="F68" s="52"/>
      <c r="G68" s="52" t="s">
        <v>84</v>
      </c>
      <c r="H68" s="52"/>
      <c r="I68" s="58" t="s">
        <v>85</v>
      </c>
    </row>
    <row r="69" customHeight="1" spans="1:9">
      <c r="A69" s="53">
        <v>0</v>
      </c>
      <c r="B69" s="54"/>
      <c r="C69" s="54">
        <f>H64</f>
        <v>943.83</v>
      </c>
      <c r="D69" s="54"/>
      <c r="E69" s="54">
        <f>F64</f>
        <v>675.89</v>
      </c>
      <c r="F69" s="54"/>
      <c r="G69" s="54">
        <f>G64</f>
        <v>267.94</v>
      </c>
      <c r="H69" s="54"/>
      <c r="I69" s="59">
        <f>A69-C69</f>
        <v>-943.83</v>
      </c>
    </row>
    <row r="71" customHeight="1" spans="1:9">
      <c r="A71" s="55" t="s">
        <v>86</v>
      </c>
      <c r="B71" s="56"/>
      <c r="C71" s="57" t="s">
        <v>28</v>
      </c>
      <c r="D71" s="55"/>
      <c r="E71" s="55" t="s">
        <v>87</v>
      </c>
      <c r="F71" s="55"/>
      <c r="G71" s="55" t="s">
        <v>30</v>
      </c>
      <c r="H71" s="55"/>
      <c r="I71" s="56"/>
    </row>
  </sheetData>
  <mergeCells count="71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9"/>
    <mergeCell ref="A21:A22"/>
    <mergeCell ref="A24:A27"/>
    <mergeCell ref="A29:A33"/>
    <mergeCell ref="A35:A38"/>
    <mergeCell ref="A40:A42"/>
    <mergeCell ref="A44:A49"/>
    <mergeCell ref="A51:A52"/>
    <mergeCell ref="A54:A56"/>
    <mergeCell ref="B6:B7"/>
    <mergeCell ref="B8:B19"/>
    <mergeCell ref="B21:B22"/>
    <mergeCell ref="B24:B27"/>
    <mergeCell ref="B29:B33"/>
    <mergeCell ref="B35:B38"/>
    <mergeCell ref="B40:B42"/>
    <mergeCell ref="B44:B49"/>
    <mergeCell ref="B51:B52"/>
    <mergeCell ref="B54:B56"/>
    <mergeCell ref="C8:C19"/>
    <mergeCell ref="C21:C22"/>
    <mergeCell ref="C24:C27"/>
    <mergeCell ref="C29:C33"/>
    <mergeCell ref="C35:C38"/>
    <mergeCell ref="C40:C42"/>
    <mergeCell ref="C44:C49"/>
    <mergeCell ref="C51:C52"/>
    <mergeCell ref="C54:C56"/>
    <mergeCell ref="D8:D19"/>
    <mergeCell ref="D21:D22"/>
    <mergeCell ref="D24:D27"/>
    <mergeCell ref="D29:D33"/>
    <mergeCell ref="D35:D38"/>
    <mergeCell ref="D40:D42"/>
    <mergeCell ref="D44:D49"/>
    <mergeCell ref="D51:D52"/>
    <mergeCell ref="D54:D56"/>
    <mergeCell ref="E8:E19"/>
    <mergeCell ref="E21:E22"/>
    <mergeCell ref="E24:E27"/>
    <mergeCell ref="E29:E33"/>
    <mergeCell ref="E35:E38"/>
    <mergeCell ref="E40:E42"/>
    <mergeCell ref="E44:E49"/>
    <mergeCell ref="E51:E52"/>
    <mergeCell ref="E54:E56"/>
    <mergeCell ref="J4:J5"/>
    <mergeCell ref="J6:J7"/>
    <mergeCell ref="J8:J20"/>
    <mergeCell ref="J21:J23"/>
    <mergeCell ref="J24:J28"/>
    <mergeCell ref="J29:J34"/>
    <mergeCell ref="J35:J39"/>
    <mergeCell ref="J40:J43"/>
    <mergeCell ref="J44:J50"/>
    <mergeCell ref="J51:J53"/>
    <mergeCell ref="J54:J57"/>
    <mergeCell ref="J58:J6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2014-04-15T16:52:00Z</dcterms:created>
  <cp:lastPrinted>2017-11-07T14:55:00Z</cp:lastPrinted>
  <dcterms:modified xsi:type="dcterms:W3CDTF">2025-12-25T15:24:39Z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C0FC48DE5528D54AB7E64C69E80B5A05_43</vt:lpwstr>
  </property>
</Properties>
</file>