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0" windowHeight="10200"/>
  </bookViews>
  <sheets>
    <sheet name="冯田." sheetId="3" r:id="rId1"/>
    <sheet name="Sheet1" sheetId="4" r:id="rId2"/>
  </sheets>
  <definedNames>
    <definedName name="_xlnm._FilterDatabase" localSheetId="0" hidden="1">冯田.!$B$12:$J$41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<sst xmlns="http://schemas.openxmlformats.org/spreadsheetml/2006/main" count="146" uniqueCount="69">
  <si>
    <t>【机票应收款帐单】</t>
  </si>
  <si>
    <t>erp操作人：</t>
  </si>
  <si>
    <t>项目名称</t>
  </si>
  <si>
    <t>序号</t>
  </si>
  <si>
    <t>姓名</t>
  </si>
  <si>
    <t>记录号</t>
  </si>
  <si>
    <t>航班时刻</t>
  </si>
  <si>
    <t>出票价格</t>
  </si>
  <si>
    <t>退票价格</t>
  </si>
  <si>
    <t>票号</t>
  </si>
  <si>
    <t>出票系统</t>
  </si>
  <si>
    <t>行程单</t>
  </si>
  <si>
    <t>陈金华</t>
  </si>
  <si>
    <t xml:space="preserve">5.5兰州-长沙11：00-13：30 9C7415 </t>
  </si>
  <si>
    <t>携程</t>
  </si>
  <si>
    <t>Z</t>
  </si>
  <si>
    <t>罗一舟</t>
  </si>
  <si>
    <t xml:space="preserve">5.3  9C6289 </t>
  </si>
  <si>
    <t>J</t>
  </si>
  <si>
    <t>陈睿</t>
  </si>
  <si>
    <t>车靖昊</t>
  </si>
  <si>
    <t>5.6 9C6290</t>
  </si>
  <si>
    <t xml:space="preserve">魏锟 </t>
  </si>
  <si>
    <t>贺敏</t>
  </si>
  <si>
    <t xml:space="preserve">5.2  EU2433 </t>
  </si>
  <si>
    <t>811-2359421332</t>
  </si>
  <si>
    <t>L</t>
  </si>
  <si>
    <t>王飞</t>
  </si>
  <si>
    <t>811-2359421333</t>
  </si>
  <si>
    <t>徐虹</t>
  </si>
  <si>
    <t>811-2359421334</t>
  </si>
  <si>
    <t>庄悦心</t>
  </si>
  <si>
    <t>811-2359421335</t>
  </si>
  <si>
    <t>王磊</t>
  </si>
  <si>
    <t>5.3 EU2787</t>
  </si>
  <si>
    <t>811-2800222532</t>
  </si>
  <si>
    <t>朱佳慧</t>
  </si>
  <si>
    <t>811-3068577680</t>
  </si>
  <si>
    <t>李一诺</t>
  </si>
  <si>
    <t>811-3068577689</t>
  </si>
  <si>
    <t>刘翔旭</t>
  </si>
  <si>
    <t>811-3068577688</t>
  </si>
  <si>
    <t>陈淼</t>
  </si>
  <si>
    <t>811-3063684696</t>
  </si>
  <si>
    <t>张峻维</t>
  </si>
  <si>
    <t>811-3063684697</t>
  </si>
  <si>
    <t>殷超</t>
  </si>
  <si>
    <t xml:space="preserve"> 5.5   9c6290 </t>
  </si>
  <si>
    <t>张佳怡</t>
  </si>
  <si>
    <t>5.7 9C6290</t>
  </si>
  <si>
    <t>张兆洁</t>
  </si>
  <si>
    <t>应收小计</t>
  </si>
  <si>
    <t>应收合计</t>
  </si>
  <si>
    <t>制单人：</t>
  </si>
  <si>
    <t>樊逊</t>
  </si>
  <si>
    <t>财务审核人：</t>
  </si>
  <si>
    <t>999-3461843564</t>
  </si>
  <si>
    <t xml:space="preserve">999-3461843564 </t>
  </si>
  <si>
    <t>479-3461843282</t>
  </si>
  <si>
    <t>479-3461843293</t>
  </si>
  <si>
    <t>781-3461843281</t>
  </si>
  <si>
    <t xml:space="preserve">781-3461843281  </t>
  </si>
  <si>
    <t>784-3461843559</t>
  </si>
  <si>
    <t>784-3461843560</t>
  </si>
  <si>
    <t>784-3461843561</t>
  </si>
  <si>
    <t>999-3461843565</t>
  </si>
  <si>
    <t>784-3461843701</t>
  </si>
  <si>
    <t>880-3461843700</t>
  </si>
  <si>
    <t>784-3461843308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</si>
</sst>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 "/>
  </numFmts>
  <fonts count="31">
    <font>
      <sz val="11"/>
      <name val="宋体"/>
      <charset val="134"/>
    </font>
    <font>
      <sz val="9.75"/>
      <color rgb="FF393939"/>
      <name val="Verdana"/>
      <charset val="134"/>
    </font>
    <font>
      <sz val="8"/>
      <name val="微软雅黑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9"/>
      <name val="微软雅黑"/>
      <charset val="134"/>
    </font>
    <font>
      <sz val="8"/>
      <name val="宋体"/>
      <charset val="134"/>
      <scheme val="minor"/>
    </font>
    <font>
      <b/>
      <sz val="8"/>
      <name val="微软雅黑"/>
      <charset val="134"/>
    </font>
    <font>
      <sz val="8"/>
      <color theme="1"/>
      <name val="微软雅黑"/>
      <charset val="134"/>
    </font>
    <font>
      <sz val="8"/>
      <color rgb="FFFF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FF4F7"/>
        <bgColor indexed="64"/>
      </patternFill>
    </fill>
    <fill>
      <patternFill patternType="solid">
        <fgColor rgb="FFF9F9F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 style="medium">
        <color rgb="FFE1E1E1"/>
      </right>
      <top/>
      <bottom style="medium">
        <color rgb="FFE1E1E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6" borderId="1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15" applyNumberFormat="0" applyAlignment="0" applyProtection="0">
      <alignment vertical="center"/>
    </xf>
    <xf numFmtId="0" fontId="21" fillId="8" borderId="16" applyNumberFormat="0" applyAlignment="0" applyProtection="0">
      <alignment vertical="center"/>
    </xf>
    <xf numFmtId="0" fontId="22" fillId="8" borderId="15" applyNumberFormat="0" applyAlignment="0" applyProtection="0">
      <alignment vertical="center"/>
    </xf>
    <xf numFmtId="0" fontId="23" fillId="9" borderId="17" applyNumberForma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2" borderId="1" xfId="0" applyFont="1" applyFill="1" applyBorder="1" applyAlignment="1">
      <alignment horizontal="left" vertical="center" wrapText="1"/>
    </xf>
    <xf numFmtId="176" fontId="2" fillId="3" borderId="2" xfId="0" applyNumberFormat="1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left" vertical="center"/>
    </xf>
    <xf numFmtId="0" fontId="3" fillId="2" borderId="0" xfId="0" applyFont="1" applyFill="1">
      <alignment vertical="center"/>
    </xf>
    <xf numFmtId="0" fontId="0" fillId="3" borderId="0" xfId="0" applyFill="1">
      <alignment vertical="center"/>
    </xf>
    <xf numFmtId="49" fontId="0" fillId="0" borderId="0" xfId="0" applyNumberFormat="1">
      <alignment vertical="center"/>
    </xf>
    <xf numFmtId="0" fontId="4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3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6" xfId="0" applyFont="1" applyFill="1" applyBorder="1" applyAlignment="1">
      <alignment vertical="center"/>
    </xf>
    <xf numFmtId="0" fontId="7" fillId="3" borderId="7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58" fontId="9" fillId="3" borderId="8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0" fillId="0" borderId="2" xfId="0" applyBorder="1" applyAlignment="1">
      <alignment horizontal="left" vertical="center"/>
    </xf>
    <xf numFmtId="0" fontId="3" fillId="2" borderId="2" xfId="0" applyFont="1" applyFill="1" applyBorder="1">
      <alignment vertical="center"/>
    </xf>
    <xf numFmtId="0" fontId="0" fillId="0" borderId="2" xfId="0" applyBorder="1">
      <alignment vertical="center"/>
    </xf>
    <xf numFmtId="0" fontId="0" fillId="3" borderId="2" xfId="0" applyFill="1" applyBorder="1">
      <alignment vertical="center"/>
    </xf>
    <xf numFmtId="0" fontId="8" fillId="3" borderId="2" xfId="0" applyFont="1" applyFill="1" applyBorder="1" applyAlignment="1">
      <alignment horizontal="center" vertical="center"/>
    </xf>
    <xf numFmtId="177" fontId="8" fillId="3" borderId="2" xfId="0" applyNumberFormat="1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9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49" fontId="0" fillId="0" borderId="2" xfId="0" applyNumberForma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4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279400</xdr:colOff>
      <xdr:row>4</xdr:row>
      <xdr:rowOff>635</xdr:rowOff>
    </xdr:from>
    <xdr:to>
      <xdr:col>2</xdr:col>
      <xdr:colOff>622300</xdr:colOff>
      <xdr:row>6</xdr:row>
      <xdr:rowOff>169545</xdr:rowOff>
    </xdr:to>
    <xdr:pic>
      <xdr:nvPicPr>
        <xdr:cNvPr id="5" name="图片 4" descr="F:\ming\logo\集团\会展\jpg\康辉会展横板.jpg康辉会展横板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400" y="711835"/>
          <a:ext cx="913130" cy="524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5:J43"/>
  <sheetViews>
    <sheetView tabSelected="1" workbookViewId="0">
      <pane ySplit="1" topLeftCell="A23" activePane="bottomLeft" state="frozen"/>
      <selection/>
      <selection pane="bottomLeft" activeCell="L31" sqref="L31"/>
    </sheetView>
  </sheetViews>
  <sheetFormatPr defaultColWidth="9" defaultRowHeight="14"/>
  <cols>
    <col min="1" max="1" width="4" customWidth="1"/>
    <col min="2" max="2" width="4.16363636363636" style="6" customWidth="1"/>
    <col min="3" max="3" width="11.5454545454545" style="7" customWidth="1"/>
    <col min="4" max="4" width="9.63636363636364" style="8" customWidth="1"/>
    <col min="5" max="5" width="38.0909090909091" style="9" customWidth="1"/>
    <col min="6" max="6" width="10.3636363636364" style="10" customWidth="1"/>
    <col min="7" max="7" width="7.90909090909091" customWidth="1"/>
    <col min="8" max="8" width="13.6636363636364" style="11" customWidth="1"/>
    <col min="9" max="9" width="6.5" style="12" customWidth="1"/>
    <col min="10" max="10" width="8.16363636363636" customWidth="1"/>
    <col min="11" max="11" width="9.63636363636364" customWidth="1"/>
    <col min="12" max="12" width="21.7272727272727" customWidth="1"/>
  </cols>
  <sheetData>
    <row r="5" spans="1:10">
      <c r="A5" s="13"/>
      <c r="B5" s="13"/>
      <c r="C5" s="13"/>
      <c r="D5" s="13"/>
      <c r="E5" s="13"/>
      <c r="F5" s="13"/>
      <c r="G5" s="13"/>
      <c r="H5" s="13"/>
      <c r="I5" s="13"/>
      <c r="J5" s="13"/>
    </row>
    <row r="6" spans="1:10">
      <c r="A6" s="13"/>
      <c r="B6" s="13"/>
      <c r="C6" s="13"/>
      <c r="D6" s="13"/>
      <c r="E6" s="13"/>
      <c r="F6" s="13"/>
      <c r="G6" s="13"/>
      <c r="H6" s="13"/>
      <c r="I6" s="13"/>
      <c r="J6" s="13"/>
    </row>
    <row r="7" ht="17.5" spans="1:10">
      <c r="A7" s="13"/>
      <c r="B7" s="14" t="s">
        <v>0</v>
      </c>
      <c r="C7" s="14"/>
      <c r="D7" s="14"/>
      <c r="E7" s="14"/>
      <c r="F7" s="14"/>
      <c r="G7" s="14"/>
      <c r="H7" s="14"/>
      <c r="I7" s="14"/>
      <c r="J7" s="14"/>
    </row>
    <row r="8" spans="1:10">
      <c r="A8" s="13"/>
      <c r="B8" s="15"/>
      <c r="C8" s="16"/>
      <c r="D8" s="16"/>
      <c r="E8" s="16"/>
      <c r="F8" s="16"/>
      <c r="G8" s="16"/>
      <c r="H8" s="16"/>
      <c r="I8" s="16"/>
      <c r="J8" s="42"/>
    </row>
    <row r="9" spans="1:10">
      <c r="A9" s="17"/>
      <c r="B9" s="18"/>
      <c r="C9" s="19"/>
      <c r="D9" s="20" t="s">
        <v>1</v>
      </c>
      <c r="E9" s="17" t="s">
        <v>2</v>
      </c>
      <c r="F9" s="20"/>
      <c r="G9" s="20"/>
      <c r="H9" s="20"/>
      <c r="I9" s="19"/>
      <c r="J9" s="43"/>
    </row>
    <row r="10" spans="1:10">
      <c r="A10" s="17"/>
      <c r="B10" s="21"/>
      <c r="C10" s="22"/>
      <c r="D10" s="23"/>
      <c r="E10" s="23"/>
      <c r="F10" s="23"/>
      <c r="G10" s="23"/>
      <c r="H10" s="23"/>
      <c r="I10" s="23"/>
      <c r="J10" s="44"/>
    </row>
    <row r="11" spans="1:10">
      <c r="A11" s="17"/>
      <c r="B11" s="24"/>
      <c r="C11" s="25"/>
      <c r="D11" s="24"/>
      <c r="E11" s="24"/>
      <c r="F11" s="24"/>
      <c r="G11" s="24"/>
      <c r="H11" s="24"/>
      <c r="I11" s="17"/>
      <c r="J11" s="24"/>
    </row>
    <row r="12" spans="1:10">
      <c r="A12" s="26"/>
      <c r="B12" s="27" t="s">
        <v>3</v>
      </c>
      <c r="C12" s="27" t="s">
        <v>4</v>
      </c>
      <c r="D12" s="27" t="s">
        <v>5</v>
      </c>
      <c r="E12" s="27" t="s">
        <v>6</v>
      </c>
      <c r="F12" s="27" t="s">
        <v>7</v>
      </c>
      <c r="G12" s="27" t="s">
        <v>8</v>
      </c>
      <c r="H12" s="27" t="s">
        <v>9</v>
      </c>
      <c r="I12" s="27" t="s">
        <v>10</v>
      </c>
      <c r="J12" s="27" t="s">
        <v>11</v>
      </c>
    </row>
    <row r="13" spans="1:10">
      <c r="A13" s="13"/>
      <c r="B13" s="28">
        <v>1</v>
      </c>
      <c r="C13" s="29" t="s">
        <v>12</v>
      </c>
      <c r="D13" s="29"/>
      <c r="E13" s="29" t="s">
        <v>13</v>
      </c>
      <c r="F13" s="29">
        <v>0</v>
      </c>
      <c r="G13" s="29">
        <v>390</v>
      </c>
      <c r="H13" s="29"/>
      <c r="I13" s="45" t="s">
        <v>14</v>
      </c>
      <c r="J13" s="45" t="s">
        <v>15</v>
      </c>
    </row>
    <row r="14" spans="1:10">
      <c r="A14" s="13"/>
      <c r="B14" s="28">
        <v>2</v>
      </c>
      <c r="C14" s="28" t="s">
        <v>16</v>
      </c>
      <c r="D14" s="28"/>
      <c r="E14" s="28" t="s">
        <v>17</v>
      </c>
      <c r="F14" s="28">
        <v>1810</v>
      </c>
      <c r="G14" s="28"/>
      <c r="H14" s="28"/>
      <c r="I14" s="28" t="s">
        <v>14</v>
      </c>
      <c r="J14" s="28" t="s">
        <v>18</v>
      </c>
    </row>
    <row r="15" spans="1:10">
      <c r="A15" s="13"/>
      <c r="B15" s="28">
        <v>3</v>
      </c>
      <c r="C15" s="28" t="s">
        <v>19</v>
      </c>
      <c r="D15" s="28"/>
      <c r="E15" s="28" t="s">
        <v>17</v>
      </c>
      <c r="F15" s="28">
        <v>1810</v>
      </c>
      <c r="G15" s="28"/>
      <c r="H15" s="28"/>
      <c r="I15" s="28" t="s">
        <v>14</v>
      </c>
      <c r="J15" s="28" t="s">
        <v>18</v>
      </c>
    </row>
    <row r="16" spans="1:10">
      <c r="A16" s="13"/>
      <c r="B16" s="28">
        <v>4</v>
      </c>
      <c r="C16" s="28" t="s">
        <v>20</v>
      </c>
      <c r="D16" s="28"/>
      <c r="E16" s="28" t="s">
        <v>17</v>
      </c>
      <c r="F16" s="28">
        <v>1810</v>
      </c>
      <c r="G16" s="28"/>
      <c r="H16" s="28"/>
      <c r="I16" s="28" t="s">
        <v>14</v>
      </c>
      <c r="J16" s="28" t="s">
        <v>18</v>
      </c>
    </row>
    <row r="17" spans="1:10">
      <c r="A17" s="13"/>
      <c r="B17" s="28">
        <v>5</v>
      </c>
      <c r="C17" s="28" t="s">
        <v>16</v>
      </c>
      <c r="D17" s="28"/>
      <c r="E17" s="30" t="s">
        <v>21</v>
      </c>
      <c r="F17" s="30">
        <v>2780</v>
      </c>
      <c r="G17" s="30"/>
      <c r="H17" s="30"/>
      <c r="I17" s="28" t="s">
        <v>14</v>
      </c>
      <c r="J17" s="28" t="s">
        <v>18</v>
      </c>
    </row>
    <row r="18" spans="1:10">
      <c r="A18" s="13"/>
      <c r="B18" s="28">
        <v>6</v>
      </c>
      <c r="C18" s="28" t="s">
        <v>19</v>
      </c>
      <c r="D18" s="28"/>
      <c r="E18" s="30" t="s">
        <v>21</v>
      </c>
      <c r="F18" s="30">
        <v>2780</v>
      </c>
      <c r="G18" s="30"/>
      <c r="H18" s="30"/>
      <c r="I18" s="28" t="s">
        <v>14</v>
      </c>
      <c r="J18" s="28" t="s">
        <v>18</v>
      </c>
    </row>
    <row r="19" spans="1:10">
      <c r="A19" s="13"/>
      <c r="B19" s="28">
        <v>7</v>
      </c>
      <c r="C19" s="28" t="s">
        <v>20</v>
      </c>
      <c r="D19" s="28"/>
      <c r="E19" s="30" t="s">
        <v>21</v>
      </c>
      <c r="F19" s="30">
        <v>2780</v>
      </c>
      <c r="G19" s="30"/>
      <c r="H19" s="30"/>
      <c r="I19" s="28" t="s">
        <v>14</v>
      </c>
      <c r="J19" s="28" t="s">
        <v>18</v>
      </c>
    </row>
    <row r="20" spans="1:10">
      <c r="A20" s="13"/>
      <c r="B20" s="28">
        <v>8</v>
      </c>
      <c r="C20" s="28" t="s">
        <v>16</v>
      </c>
      <c r="D20" s="28"/>
      <c r="E20" s="30" t="s">
        <v>21</v>
      </c>
      <c r="F20" s="30">
        <v>136</v>
      </c>
      <c r="G20" s="30"/>
      <c r="H20" s="30"/>
      <c r="I20" s="28" t="s">
        <v>14</v>
      </c>
      <c r="J20" s="28" t="s">
        <v>18</v>
      </c>
    </row>
    <row r="21" spans="1:10">
      <c r="A21" s="13"/>
      <c r="B21" s="28">
        <v>9</v>
      </c>
      <c r="C21" s="28" t="s">
        <v>19</v>
      </c>
      <c r="D21" s="28"/>
      <c r="E21" s="30" t="s">
        <v>21</v>
      </c>
      <c r="F21" s="30">
        <v>136</v>
      </c>
      <c r="G21" s="30"/>
      <c r="H21" s="30"/>
      <c r="I21" s="28" t="s">
        <v>14</v>
      </c>
      <c r="J21" s="28" t="s">
        <v>18</v>
      </c>
    </row>
    <row r="22" spans="1:10">
      <c r="A22" s="13"/>
      <c r="B22" s="28">
        <v>10</v>
      </c>
      <c r="C22" s="28" t="s">
        <v>20</v>
      </c>
      <c r="D22" s="28"/>
      <c r="E22" s="30" t="s">
        <v>21</v>
      </c>
      <c r="F22" s="30">
        <v>136</v>
      </c>
      <c r="G22" s="30"/>
      <c r="H22" s="30"/>
      <c r="I22" s="28" t="s">
        <v>14</v>
      </c>
      <c r="J22" s="28" t="s">
        <v>18</v>
      </c>
    </row>
    <row r="23" spans="1:10">
      <c r="A23" s="13"/>
      <c r="B23" s="28">
        <v>11</v>
      </c>
      <c r="C23" s="30" t="s">
        <v>22</v>
      </c>
      <c r="D23" s="28"/>
      <c r="E23" s="28" t="s">
        <v>17</v>
      </c>
      <c r="F23" s="30">
        <v>1810</v>
      </c>
      <c r="G23" s="30"/>
      <c r="H23" s="30"/>
      <c r="I23" s="28" t="s">
        <v>14</v>
      </c>
      <c r="J23" s="28" t="s">
        <v>18</v>
      </c>
    </row>
    <row r="24" spans="1:10">
      <c r="A24" s="13"/>
      <c r="B24" s="28">
        <v>12</v>
      </c>
      <c r="C24" s="30" t="s">
        <v>22</v>
      </c>
      <c r="D24" s="30"/>
      <c r="E24" s="30" t="s">
        <v>21</v>
      </c>
      <c r="F24" s="30">
        <v>2780</v>
      </c>
      <c r="G24" s="30"/>
      <c r="H24" s="30"/>
      <c r="I24" s="28" t="s">
        <v>14</v>
      </c>
      <c r="J24" s="28" t="s">
        <v>18</v>
      </c>
    </row>
    <row r="25" spans="1:10">
      <c r="A25" s="13"/>
      <c r="B25" s="28">
        <v>13</v>
      </c>
      <c r="C25" s="31" t="s">
        <v>23</v>
      </c>
      <c r="D25" s="30"/>
      <c r="E25" s="30" t="s">
        <v>24</v>
      </c>
      <c r="F25" s="30">
        <v>990</v>
      </c>
      <c r="G25" s="30"/>
      <c r="H25" s="30" t="s">
        <v>25</v>
      </c>
      <c r="I25" s="28" t="s">
        <v>14</v>
      </c>
      <c r="J25" s="30" t="s">
        <v>26</v>
      </c>
    </row>
    <row r="26" spans="1:10">
      <c r="A26" s="13"/>
      <c r="B26" s="28">
        <v>14</v>
      </c>
      <c r="C26" s="31" t="s">
        <v>27</v>
      </c>
      <c r="D26" s="30"/>
      <c r="E26" s="30" t="s">
        <v>24</v>
      </c>
      <c r="F26" s="30">
        <v>990</v>
      </c>
      <c r="G26" s="30"/>
      <c r="H26" s="30" t="s">
        <v>28</v>
      </c>
      <c r="I26" s="28" t="s">
        <v>14</v>
      </c>
      <c r="J26" s="30" t="s">
        <v>26</v>
      </c>
    </row>
    <row r="27" spans="1:10">
      <c r="A27" s="13"/>
      <c r="B27" s="28">
        <v>15</v>
      </c>
      <c r="C27" s="31" t="s">
        <v>29</v>
      </c>
      <c r="D27" s="30"/>
      <c r="E27" s="30" t="s">
        <v>24</v>
      </c>
      <c r="F27" s="30">
        <v>990</v>
      </c>
      <c r="G27" s="30"/>
      <c r="H27" s="30" t="s">
        <v>30</v>
      </c>
      <c r="I27" s="28" t="s">
        <v>14</v>
      </c>
      <c r="J27" s="30" t="s">
        <v>26</v>
      </c>
    </row>
    <row r="28" spans="1:10">
      <c r="A28" s="13"/>
      <c r="B28" s="28">
        <v>16</v>
      </c>
      <c r="C28" s="31" t="s">
        <v>31</v>
      </c>
      <c r="D28" s="30"/>
      <c r="E28" s="30" t="s">
        <v>24</v>
      </c>
      <c r="F28" s="30">
        <v>990</v>
      </c>
      <c r="G28" s="30"/>
      <c r="H28" s="30" t="s">
        <v>32</v>
      </c>
      <c r="I28" s="28" t="s">
        <v>14</v>
      </c>
      <c r="J28" s="30" t="s">
        <v>26</v>
      </c>
    </row>
    <row r="29" spans="1:10">
      <c r="A29" s="13"/>
      <c r="B29" s="28">
        <v>17</v>
      </c>
      <c r="C29" s="30" t="s">
        <v>33</v>
      </c>
      <c r="D29" s="30"/>
      <c r="E29" s="32" t="s">
        <v>34</v>
      </c>
      <c r="F29" s="30">
        <v>1400</v>
      </c>
      <c r="G29" s="30"/>
      <c r="H29" s="30" t="s">
        <v>35</v>
      </c>
      <c r="I29" s="28" t="s">
        <v>14</v>
      </c>
      <c r="J29" s="28" t="s">
        <v>18</v>
      </c>
    </row>
    <row r="30" spans="1:10">
      <c r="A30" s="13"/>
      <c r="B30" s="28">
        <v>18</v>
      </c>
      <c r="C30" s="33" t="s">
        <v>36</v>
      </c>
      <c r="D30" s="30"/>
      <c r="E30" s="30" t="s">
        <v>34</v>
      </c>
      <c r="F30" s="30">
        <v>1180</v>
      </c>
      <c r="G30" s="30"/>
      <c r="H30" s="30" t="s">
        <v>37</v>
      </c>
      <c r="I30" s="28" t="s">
        <v>14</v>
      </c>
      <c r="J30" s="28" t="s">
        <v>18</v>
      </c>
    </row>
    <row r="31" spans="1:10">
      <c r="A31" s="13"/>
      <c r="B31" s="28">
        <v>19</v>
      </c>
      <c r="C31" s="33" t="s">
        <v>38</v>
      </c>
      <c r="D31" s="30"/>
      <c r="E31" s="30" t="s">
        <v>34</v>
      </c>
      <c r="F31" s="30">
        <v>1180</v>
      </c>
      <c r="G31" s="30"/>
      <c r="H31" s="30" t="s">
        <v>39</v>
      </c>
      <c r="I31" s="28" t="s">
        <v>14</v>
      </c>
      <c r="J31" s="28" t="s">
        <v>18</v>
      </c>
    </row>
    <row r="32" spans="1:10">
      <c r="A32" s="13"/>
      <c r="B32" s="28">
        <v>20</v>
      </c>
      <c r="C32" s="33" t="s">
        <v>40</v>
      </c>
      <c r="D32" s="30"/>
      <c r="E32" s="30" t="s">
        <v>34</v>
      </c>
      <c r="F32" s="30">
        <v>1180</v>
      </c>
      <c r="G32" s="30"/>
      <c r="H32" s="30" t="s">
        <v>41</v>
      </c>
      <c r="I32" s="28" t="s">
        <v>14</v>
      </c>
      <c r="J32" s="28" t="s">
        <v>18</v>
      </c>
    </row>
    <row r="33" spans="1:10">
      <c r="A33" s="13"/>
      <c r="B33" s="28">
        <v>21</v>
      </c>
      <c r="C33" s="33" t="s">
        <v>42</v>
      </c>
      <c r="D33" s="30"/>
      <c r="E33" s="30" t="s">
        <v>24</v>
      </c>
      <c r="F33" s="30">
        <v>910</v>
      </c>
      <c r="G33" s="30"/>
      <c r="H33" s="30" t="s">
        <v>43</v>
      </c>
      <c r="I33" s="28" t="s">
        <v>14</v>
      </c>
      <c r="J33" s="30" t="s">
        <v>15</v>
      </c>
    </row>
    <row r="34" spans="1:10">
      <c r="A34" s="13"/>
      <c r="B34" s="28">
        <v>22</v>
      </c>
      <c r="C34" s="33" t="s">
        <v>44</v>
      </c>
      <c r="D34" s="30"/>
      <c r="E34" s="30" t="s">
        <v>24</v>
      </c>
      <c r="F34" s="30">
        <v>910</v>
      </c>
      <c r="G34" s="30"/>
      <c r="H34" s="30" t="s">
        <v>45</v>
      </c>
      <c r="I34" s="28" t="s">
        <v>14</v>
      </c>
      <c r="J34" s="30" t="s">
        <v>15</v>
      </c>
    </row>
    <row r="35" spans="1:10">
      <c r="A35" s="13"/>
      <c r="B35" s="28">
        <v>23</v>
      </c>
      <c r="C35" s="31" t="s">
        <v>46</v>
      </c>
      <c r="D35" s="30"/>
      <c r="E35" s="30" t="s">
        <v>47</v>
      </c>
      <c r="F35" s="30">
        <v>1470</v>
      </c>
      <c r="G35" s="30"/>
      <c r="H35" s="30"/>
      <c r="I35" s="28" t="s">
        <v>14</v>
      </c>
      <c r="J35" s="28" t="s">
        <v>18</v>
      </c>
    </row>
    <row r="36" spans="1:10">
      <c r="A36" s="13"/>
      <c r="B36" s="28">
        <v>24</v>
      </c>
      <c r="C36" s="31" t="s">
        <v>48</v>
      </c>
      <c r="D36" s="28"/>
      <c r="E36" s="28" t="s">
        <v>49</v>
      </c>
      <c r="F36" s="28">
        <v>700</v>
      </c>
      <c r="G36" s="28"/>
      <c r="H36" s="28"/>
      <c r="I36" s="28" t="s">
        <v>14</v>
      </c>
      <c r="J36" s="28" t="s">
        <v>18</v>
      </c>
    </row>
    <row r="37" spans="1:10">
      <c r="A37" s="13"/>
      <c r="B37" s="28">
        <v>25</v>
      </c>
      <c r="C37" s="31" t="s">
        <v>50</v>
      </c>
      <c r="D37" s="28"/>
      <c r="E37" s="28" t="s">
        <v>49</v>
      </c>
      <c r="F37" s="28">
        <v>700</v>
      </c>
      <c r="G37" s="28"/>
      <c r="H37" s="28"/>
      <c r="I37" s="28" t="s">
        <v>14</v>
      </c>
      <c r="J37" s="28" t="s">
        <v>18</v>
      </c>
    </row>
    <row r="38" spans="1:10">
      <c r="A38" s="13"/>
      <c r="B38" s="28">
        <v>26</v>
      </c>
      <c r="C38" s="31"/>
      <c r="D38" s="28"/>
      <c r="E38" s="28"/>
      <c r="F38" s="28"/>
      <c r="G38" s="28"/>
      <c r="H38" s="28"/>
      <c r="I38" s="28"/>
      <c r="J38" s="28"/>
    </row>
    <row r="39" spans="1:10">
      <c r="A39" s="13"/>
      <c r="B39" s="28">
        <v>27</v>
      </c>
      <c r="C39" s="31"/>
      <c r="D39" s="34"/>
      <c r="E39" s="35"/>
      <c r="F39" s="36"/>
      <c r="G39" s="37"/>
      <c r="H39" s="38"/>
      <c r="I39" s="46"/>
      <c r="J39" s="28"/>
    </row>
    <row r="40" spans="1:10">
      <c r="A40" s="13"/>
      <c r="B40" s="39" t="s">
        <v>51</v>
      </c>
      <c r="C40" s="39"/>
      <c r="D40" s="39"/>
      <c r="E40" s="39"/>
      <c r="F40" s="40">
        <f>SUM(F13:F37)</f>
        <v>32358</v>
      </c>
      <c r="G40" s="40">
        <f>SUM(G13:G36)</f>
        <v>390</v>
      </c>
      <c r="H40" s="40">
        <f>SUM(H13:H36)</f>
        <v>0</v>
      </c>
      <c r="I40" s="40">
        <v>0</v>
      </c>
      <c r="J40" s="40">
        <v>0</v>
      </c>
    </row>
    <row r="41" spans="1:10">
      <c r="A41" s="13"/>
      <c r="B41" s="39" t="s">
        <v>52</v>
      </c>
      <c r="C41" s="39"/>
      <c r="D41" s="39"/>
      <c r="E41" s="39"/>
      <c r="F41" s="40">
        <f>F40+G40+H40</f>
        <v>32748</v>
      </c>
      <c r="G41" s="40"/>
      <c r="H41" s="40"/>
      <c r="I41" s="40"/>
      <c r="J41" s="40"/>
    </row>
    <row r="42" spans="1:10">
      <c r="A42" s="13"/>
      <c r="B42" s="41"/>
      <c r="C42" s="41"/>
      <c r="D42" s="41"/>
      <c r="E42" s="41"/>
      <c r="F42" s="41"/>
      <c r="G42" s="41"/>
      <c r="H42" s="41"/>
      <c r="I42" s="41"/>
      <c r="J42" s="41"/>
    </row>
    <row r="43" spans="1:10">
      <c r="A43" s="13"/>
      <c r="B43" s="13"/>
      <c r="C43" s="24" t="s">
        <v>53</v>
      </c>
      <c r="D43" s="24" t="s">
        <v>54</v>
      </c>
      <c r="E43" s="13"/>
      <c r="F43" s="24" t="s">
        <v>55</v>
      </c>
      <c r="G43" s="24"/>
      <c r="H43" s="24"/>
      <c r="I43" s="13"/>
      <c r="J43" s="13"/>
    </row>
  </sheetData>
  <autoFilter xmlns:etc="http://www.wps.cn/officeDocument/2017/etCustomData" ref="B12:J41" etc:filterBottomFollowUsedRange="0">
    <extLst/>
  </autoFilter>
  <mergeCells count="4">
    <mergeCell ref="B7:J7"/>
    <mergeCell ref="B40:E40"/>
    <mergeCell ref="B41:E41"/>
    <mergeCell ref="F41:J41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F44" sqref="F44"/>
    </sheetView>
  </sheetViews>
  <sheetFormatPr defaultColWidth="8.72727272727273" defaultRowHeight="14" outlineLevelCol="1"/>
  <cols>
    <col min="1" max="1" width="29.5454545454545" customWidth="1"/>
    <col min="2" max="2" width="13.7272727272727" customWidth="1"/>
  </cols>
  <sheetData>
    <row r="1" ht="14.75" spans="1:2">
      <c r="A1" s="1" t="s">
        <v>56</v>
      </c>
      <c r="B1" s="2" t="s">
        <v>57</v>
      </c>
    </row>
    <row r="2" ht="14.75" spans="1:2">
      <c r="A2" s="1" t="s">
        <v>58</v>
      </c>
      <c r="B2" s="3" t="s">
        <v>58</v>
      </c>
    </row>
    <row r="3" ht="14.75" spans="1:2">
      <c r="A3" s="4" t="s">
        <v>59</v>
      </c>
      <c r="B3" s="3" t="s">
        <v>59</v>
      </c>
    </row>
    <row r="4" ht="14.75" spans="1:2">
      <c r="A4" s="5" t="s">
        <v>60</v>
      </c>
      <c r="B4" s="3" t="s">
        <v>61</v>
      </c>
    </row>
    <row r="5" ht="14.75" spans="1:2">
      <c r="A5" s="1" t="s">
        <v>62</v>
      </c>
      <c r="B5" s="2" t="s">
        <v>62</v>
      </c>
    </row>
    <row r="6" ht="14.75" spans="1:2">
      <c r="A6" s="1" t="s">
        <v>63</v>
      </c>
      <c r="B6" s="2" t="s">
        <v>63</v>
      </c>
    </row>
    <row r="7" ht="14.75" spans="1:2">
      <c r="A7" s="5" t="s">
        <v>64</v>
      </c>
      <c r="B7" s="2" t="s">
        <v>64</v>
      </c>
    </row>
    <row r="8" ht="14.75" spans="1:2">
      <c r="A8" s="5" t="s">
        <v>65</v>
      </c>
      <c r="B8" s="3" t="s">
        <v>65</v>
      </c>
    </row>
    <row r="9" spans="2:2">
      <c r="B9" s="3" t="s">
        <v>66</v>
      </c>
    </row>
    <row r="10" spans="2:2">
      <c r="B10" s="3" t="s">
        <v>67</v>
      </c>
    </row>
    <row r="11" ht="14.75" spans="1:1">
      <c r="A11" s="5" t="s">
        <v>68</v>
      </c>
    </row>
    <row r="14" spans="2:2">
      <c r="B14" s="3"/>
    </row>
    <row r="15" spans="2:2">
      <c r="B15" s="3"/>
    </row>
  </sheetData>
  <sortState ref="B2:B10">
    <sortCondition ref="B2:B10" customList="2.4.6.8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冯田.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微信用户</cp:lastModifiedBy>
  <dcterms:created xsi:type="dcterms:W3CDTF">2022-02-23T01:21:00Z</dcterms:created>
  <dcterms:modified xsi:type="dcterms:W3CDTF">2025-05-12T07:34:51Z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8802A47A463647C7A0BA082AD21AA214_13</vt:lpwstr>
  </property>
  <property fmtid="{D5CDD505-2E9C-101B-9397-08002B2CF9AE}" pid="3" name="KSOProductBuildVer">
    <vt:lpwstr>2052-12.1.0.21171</vt:lpwstr>
  </property>
  <property fmtid="{D5CDD505-2E9C-101B-9397-08002B2CF9AE}" pid="4" name="KSOReadingLayout">
    <vt:bool>false</vt:bool>
  </property>
</Properties>
</file>