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2268EADB-BB2D-44EA-BE78-BB102EB1E519}" xr6:coauthVersionLast="45" xr6:coauthVersionMax="45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2" i="3" l="1"/>
  <c r="I18" i="8" l="1"/>
  <c r="G21" i="8" s="1"/>
  <c r="H18" i="8"/>
  <c r="B21" i="8" s="1"/>
  <c r="G18" i="8"/>
  <c r="K21" i="8" l="1"/>
  <c r="G52" i="7"/>
  <c r="F52" i="7"/>
  <c r="D52" i="7"/>
  <c r="C52" i="7"/>
  <c r="H51" i="7"/>
  <c r="H50" i="7"/>
  <c r="H49" i="7"/>
  <c r="H48" i="7"/>
  <c r="H47" i="7"/>
  <c r="H46" i="7"/>
  <c r="H45" i="7"/>
  <c r="E45" i="7"/>
  <c r="E52" i="7" s="1"/>
  <c r="G44" i="7"/>
  <c r="F44" i="7"/>
  <c r="D44" i="7"/>
  <c r="C44" i="7"/>
  <c r="H43" i="7"/>
  <c r="H42" i="7"/>
  <c r="H41" i="7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28" i="7"/>
  <c r="E28" i="7"/>
  <c r="E32" i="7" s="1"/>
  <c r="G27" i="7"/>
  <c r="F27" i="7"/>
  <c r="D27" i="7"/>
  <c r="C27" i="7"/>
  <c r="H26" i="7"/>
  <c r="H25" i="7"/>
  <c r="H27" i="7" s="1"/>
  <c r="E25" i="7"/>
  <c r="E27" i="7" s="1"/>
  <c r="H24" i="7"/>
  <c r="G24" i="7"/>
  <c r="F24" i="7"/>
  <c r="D24" i="7"/>
  <c r="C24" i="7"/>
  <c r="H23" i="7"/>
  <c r="H22" i="7"/>
  <c r="E22" i="7"/>
  <c r="E24" i="7" s="1"/>
  <c r="G21" i="7"/>
  <c r="F21" i="7"/>
  <c r="D21" i="7"/>
  <c r="C21" i="7"/>
  <c r="H20" i="7"/>
  <c r="H19" i="7"/>
  <c r="H18" i="7"/>
  <c r="H17" i="7"/>
  <c r="H21" i="7" s="1"/>
  <c r="E17" i="7"/>
  <c r="E21" i="7" s="1"/>
  <c r="G16" i="7"/>
  <c r="F16" i="7"/>
  <c r="D16" i="7"/>
  <c r="C16" i="7"/>
  <c r="H15" i="7"/>
  <c r="H14" i="7"/>
  <c r="H16" i="7" s="1"/>
  <c r="E14" i="7"/>
  <c r="E16" i="7" s="1"/>
  <c r="G13" i="7"/>
  <c r="F13" i="7"/>
  <c r="D13" i="7"/>
  <c r="C13" i="7"/>
  <c r="H12" i="7"/>
  <c r="H11" i="7"/>
  <c r="H10" i="7"/>
  <c r="H9" i="7"/>
  <c r="H8" i="7"/>
  <c r="E8" i="7"/>
  <c r="E13" i="7" s="1"/>
  <c r="G53" i="7" l="1"/>
  <c r="G58" i="7" s="1"/>
  <c r="F53" i="7"/>
  <c r="E58" i="7" s="1"/>
  <c r="H32" i="7"/>
  <c r="C53" i="7"/>
  <c r="H44" i="7"/>
  <c r="H52" i="7"/>
  <c r="H53" i="7" s="1"/>
  <c r="C58" i="7" s="1"/>
  <c r="D53" i="7"/>
  <c r="H13" i="7"/>
  <c r="E53" i="7"/>
  <c r="A58" i="7" s="1"/>
  <c r="E45" i="5"/>
  <c r="E52" i="5" s="1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G44" i="5"/>
  <c r="F44" i="5"/>
  <c r="D44" i="5"/>
  <c r="C44" i="5"/>
  <c r="H43" i="5"/>
  <c r="H42" i="5"/>
  <c r="H41" i="5"/>
  <c r="E41" i="5"/>
  <c r="E44" i="5" s="1"/>
  <c r="G40" i="5"/>
  <c r="F40" i="5"/>
  <c r="D40" i="5"/>
  <c r="C40" i="5"/>
  <c r="H39" i="5"/>
  <c r="H40" i="5" s="1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H16" i="5" l="1"/>
  <c r="I58" i="7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G53" i="5"/>
  <c r="G58" i="5" s="1"/>
  <c r="I18" i="4"/>
  <c r="G21" i="4" s="1"/>
  <c r="H18" i="4"/>
  <c r="B21" i="4" s="1"/>
  <c r="G18" i="4"/>
  <c r="H53" i="5" l="1"/>
  <c r="C58" i="5" s="1"/>
  <c r="I58" i="5" s="1"/>
  <c r="K21" i="4"/>
  <c r="G52" i="3"/>
  <c r="G44" i="3"/>
  <c r="G40" i="3"/>
  <c r="G37" i="3"/>
  <c r="G32" i="3"/>
  <c r="G27" i="3"/>
  <c r="G24" i="3"/>
  <c r="G21" i="3"/>
  <c r="G16" i="3"/>
  <c r="G13" i="3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3" i="3" s="1"/>
  <c r="H10" i="3"/>
  <c r="H11" i="3"/>
  <c r="H12" i="3"/>
  <c r="H14" i="3"/>
  <c r="H17" i="3"/>
  <c r="H18" i="3"/>
  <c r="H19" i="3"/>
  <c r="H20" i="3"/>
  <c r="H22" i="3"/>
  <c r="H23" i="3"/>
  <c r="H24" i="3" s="1"/>
  <c r="H25" i="3"/>
  <c r="H28" i="3"/>
  <c r="H29" i="3"/>
  <c r="H30" i="3"/>
  <c r="H31" i="3"/>
  <c r="H33" i="3"/>
  <c r="H34" i="3"/>
  <c r="H35" i="3"/>
  <c r="H37" i="3" s="1"/>
  <c r="H36" i="3"/>
  <c r="H38" i="3"/>
  <c r="H39" i="3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 s="1"/>
  <c r="E45" i="3"/>
  <c r="E52" i="3" s="1"/>
  <c r="H44" i="3"/>
  <c r="H32" i="3"/>
  <c r="I18" i="2"/>
  <c r="G21" i="2"/>
  <c r="G18" i="2"/>
  <c r="H18" i="2"/>
  <c r="B21" i="2" s="1"/>
  <c r="K21" i="2" s="1"/>
  <c r="C53" i="3" l="1"/>
  <c r="G53" i="3"/>
  <c r="G58" i="3" s="1"/>
  <c r="H21" i="3"/>
  <c r="H40" i="3"/>
  <c r="H53" i="3" s="1"/>
  <c r="C58" i="3" s="1"/>
  <c r="F53" i="3"/>
  <c r="E58" i="3" s="1"/>
  <c r="H16" i="3"/>
  <c r="H27" i="3"/>
  <c r="E53" i="3"/>
  <c r="A58" i="3" s="1"/>
  <c r="D53" i="3"/>
  <c r="I58" i="3" l="1"/>
</calcChain>
</file>

<file path=xl/sharedStrings.xml><?xml version="1.0" encoding="utf-8"?>
<sst xmlns="http://schemas.openxmlformats.org/spreadsheetml/2006/main" count="320" uniqueCount="104">
  <si>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</si>
  <si>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</si>
  <si>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</si>
  <si>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</si>
  <si>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</si>
  <si>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</si>
  <si>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</si>
  <si>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</si>
  <si>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</si>
  <si>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</si>
  <si>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</si>
  <si>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</si>
  <si>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</si>
  <si>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</si>
  <si>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</si>
  <si>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</si>
  <si>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</si>
  <si>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</si>
  <si>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</si>
  <si>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</si>
  <si>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</si>
  <si>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</si>
  <si>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</si>
  <si>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</si>
  <si>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</si>
  <si>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</si>
  <si>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</si>
  <si>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</si>
  <si>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</si>
  <si>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</si>
  <si>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</si>
  <si>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</si>
  <si>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</si>
  <si>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</si>
  <si>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</si>
  <si>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</si>
  <si>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</si>
  <si>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</si>
  <si>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</si>
  <si>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</si>
  <si>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</si>
  <si>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</si>
  <si>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</si>
  <si>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</si>
  <si>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</si>
  <si>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</si>
  <si>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</si>
  <si>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</si>
  <si>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</si>
  <si>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</si>
  <si>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</si>
  <si>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</si>
  <si>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</si>
  <si>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</si>
  <si>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</si>
  <si>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</si>
  <si>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</si>
  <si>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</si>
  <si>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</si>
  <si>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</si>
  <si>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</si>
  <si>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</si>
  <si>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</si>
  <si>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</si>
  <si>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</si>
  <si>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</si>
  <si>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</si>
  <si>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</si>
  <si>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</si>
  <si>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</si>
  <si>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</si>
  <si>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</si>
  <si>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</si>
  <si>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</si>
  <si>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</si>
  <si>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</si>
  <si>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</si>
  <si>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</si>
  <si>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</si>
  <si>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</si>
  <si>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</si>
  <si>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</si>
  <si>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</si>
  <si>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</si>
  <si>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</si>
  <si>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</si>
  <si>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</si>
  <si>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</si>
  <si>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</si>
  <si>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</si>
  <si>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</si>
  <si>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</si>
  <si>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</si>
  <si>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</si>
  <si>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</si>
  <si>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</si>
  <si>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</si>
  <si>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</si>
  <si>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</si>
  <si>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</si>
  <si>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>客户临时增加外出用餐费用，以及物料采买</t>
    <phoneticPr fontId="1" type="noConversion"/>
  </si>
  <si>
    <t>客户火车票报销</t>
    <phoneticPr fontId="1" type="noConversion"/>
  </si>
  <si>
    <t xml:space="preserve">团号：HMJB-191115-MXM219	</t>
    <phoneticPr fontId="1" type="noConversion"/>
  </si>
  <si>
    <t>会议日期：11月15日-11月18日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</si>
</sst>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zoomScaleNormal="100" workbookViewId="0">
      <selection activeCell="G48" sqref="G48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26953125" style="26" bestFit="1" customWidth="1"/>
    <col min="5" max="5" width="13.26953125" bestFit="1" customWidth="1"/>
    <col min="6" max="6" width="12" bestFit="1" customWidth="1"/>
    <col min="8" max="8" width="12" bestFit="1" customWidth="1"/>
    <col min="9" max="9" width="24.90625" customWidth="1"/>
    <col min="10" max="10" width="39.453125" customWidth="1"/>
  </cols>
  <sheetData>
    <row r="2" spans="1:12" ht="21.1" customHeight="1" x14ac:dyDescent="0.2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.1" customHeight="1" x14ac:dyDescent="0.25">
      <c r="H4" s="75" t="s">
        <v>102</v>
      </c>
      <c r="I4" s="75"/>
      <c r="J4" s="75" t="s">
        <v>103</v>
      </c>
    </row>
    <row r="5" spans="1:12" ht="21.1" customHeight="1" x14ac:dyDescent="0.25">
      <c r="H5" s="76"/>
      <c r="I5" s="76"/>
      <c r="J5" s="76"/>
    </row>
    <row r="6" spans="1:12" ht="21.1" customHeight="1" x14ac:dyDescent="0.2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.1" customHeight="1" x14ac:dyDescent="0.25">
      <c r="A7" s="93"/>
      <c r="B7" s="80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80"/>
    </row>
    <row r="8" spans="1:12" ht="21.1" customHeight="1" x14ac:dyDescent="0.2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81" t="s">
        <v>75</v>
      </c>
    </row>
    <row r="9" spans="1:12" ht="21.1" customHeight="1" x14ac:dyDescent="0.25">
      <c r="A9" s="86"/>
      <c r="B9" s="87"/>
      <c r="C9" s="61"/>
      <c r="D9" s="62"/>
      <c r="E9" s="61"/>
      <c r="F9" s="33">
        <v>0</v>
      </c>
      <c r="G9" s="33">
        <v>0</v>
      </c>
      <c r="H9" s="33">
        <f t="shared" si="0"/>
        <v>0</v>
      </c>
      <c r="I9" s="2"/>
      <c r="J9" s="70"/>
    </row>
    <row r="10" spans="1:12" ht="21.1" customHeight="1" x14ac:dyDescent="0.25">
      <c r="A10" s="86"/>
      <c r="B10" s="87"/>
      <c r="C10" s="61"/>
      <c r="D10" s="62"/>
      <c r="E10" s="61"/>
      <c r="F10" s="33">
        <v>0</v>
      </c>
      <c r="G10" s="33">
        <v>0</v>
      </c>
      <c r="H10" s="33">
        <f t="shared" si="0"/>
        <v>0</v>
      </c>
      <c r="I10" s="2"/>
      <c r="J10" s="70"/>
    </row>
    <row r="11" spans="1:12" ht="21.1" customHeight="1" x14ac:dyDescent="0.25">
      <c r="A11" s="86"/>
      <c r="B11" s="87"/>
      <c r="C11" s="61"/>
      <c r="D11" s="62"/>
      <c r="E11" s="61"/>
      <c r="F11" s="33">
        <v>0</v>
      </c>
      <c r="G11" s="33">
        <v>0</v>
      </c>
      <c r="H11" s="33">
        <f t="shared" si="0"/>
        <v>0</v>
      </c>
      <c r="I11" s="2"/>
      <c r="J11" s="70"/>
    </row>
    <row r="12" spans="1:12" ht="21.1" customHeight="1" x14ac:dyDescent="0.25">
      <c r="A12" s="86"/>
      <c r="B12" s="87"/>
      <c r="C12" s="61"/>
      <c r="D12" s="62"/>
      <c r="E12" s="61"/>
      <c r="F12" s="33">
        <v>0</v>
      </c>
      <c r="G12" s="33">
        <v>0</v>
      </c>
      <c r="H12" s="33">
        <f t="shared" si="0"/>
        <v>0</v>
      </c>
      <c r="I12" s="2"/>
      <c r="J12" s="70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.1" customHeight="1" x14ac:dyDescent="0.2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9" t="s">
        <v>67</v>
      </c>
    </row>
    <row r="15" spans="1:12" ht="21.1" customHeight="1" x14ac:dyDescent="0.25">
      <c r="A15" s="64"/>
      <c r="B15" s="66"/>
      <c r="C15" s="68"/>
      <c r="D15" s="64"/>
      <c r="E15" s="68"/>
      <c r="F15" s="33">
        <v>0</v>
      </c>
      <c r="G15" s="33">
        <v>0</v>
      </c>
      <c r="H15" s="33">
        <f t="shared" ref="H15" si="3">F15+G15</f>
        <v>0</v>
      </c>
      <c r="I15" s="2"/>
      <c r="J15" s="70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.1" customHeight="1" x14ac:dyDescent="0.2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72" t="s">
        <v>68</v>
      </c>
    </row>
    <row r="18" spans="1:10" ht="21.1" customHeight="1" x14ac:dyDescent="0.25">
      <c r="A18" s="86"/>
      <c r="B18" s="87"/>
      <c r="C18" s="61"/>
      <c r="D18" s="62"/>
      <c r="E18" s="61"/>
      <c r="F18" s="33">
        <v>0</v>
      </c>
      <c r="G18" s="33">
        <v>0</v>
      </c>
      <c r="H18" s="33">
        <f t="shared" si="0"/>
        <v>0</v>
      </c>
      <c r="I18" s="2"/>
      <c r="J18" s="73"/>
    </row>
    <row r="19" spans="1:10" ht="21.1" customHeight="1" x14ac:dyDescent="0.25">
      <c r="A19" s="86"/>
      <c r="B19" s="87"/>
      <c r="C19" s="61"/>
      <c r="D19" s="62"/>
      <c r="E19" s="61"/>
      <c r="F19" s="33">
        <v>0</v>
      </c>
      <c r="G19" s="33">
        <v>0</v>
      </c>
      <c r="H19" s="33">
        <f t="shared" si="0"/>
        <v>0</v>
      </c>
      <c r="I19" s="2"/>
      <c r="J19" s="73"/>
    </row>
    <row r="20" spans="1:10" ht="21.1" customHeight="1" x14ac:dyDescent="0.25">
      <c r="A20" s="86"/>
      <c r="B20" s="87"/>
      <c r="C20" s="61"/>
      <c r="D20" s="62"/>
      <c r="E20" s="61"/>
      <c r="F20" s="33">
        <v>0</v>
      </c>
      <c r="G20" s="33">
        <v>0</v>
      </c>
      <c r="H20" s="33">
        <f t="shared" si="0"/>
        <v>0</v>
      </c>
      <c r="I20" s="2"/>
      <c r="J20" s="73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74"/>
    </row>
    <row r="22" spans="1:10" ht="21.1" customHeight="1" x14ac:dyDescent="0.2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72" t="s">
        <v>69</v>
      </c>
    </row>
    <row r="23" spans="1:10" ht="21.1" customHeight="1" x14ac:dyDescent="0.25">
      <c r="A23" s="86"/>
      <c r="B23" s="87"/>
      <c r="C23" s="61"/>
      <c r="D23" s="62"/>
      <c r="E23" s="61"/>
      <c r="F23" s="33">
        <v>0</v>
      </c>
      <c r="G23" s="33">
        <v>0</v>
      </c>
      <c r="H23" s="33">
        <f t="shared" si="0"/>
        <v>0</v>
      </c>
      <c r="I23" s="2"/>
      <c r="J23" s="73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74"/>
    </row>
    <row r="25" spans="1:10" ht="21.1" customHeight="1" x14ac:dyDescent="0.2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9" t="s">
        <v>70</v>
      </c>
    </row>
    <row r="26" spans="1:10" ht="21.1" customHeight="1" x14ac:dyDescent="0.25">
      <c r="A26" s="64"/>
      <c r="B26" s="66"/>
      <c r="C26" s="68"/>
      <c r="D26" s="64"/>
      <c r="E26" s="68"/>
      <c r="F26" s="33">
        <v>0</v>
      </c>
      <c r="G26" s="33">
        <v>0</v>
      </c>
      <c r="H26" s="33">
        <f t="shared" ref="H26" si="8">F26+G26</f>
        <v>0</v>
      </c>
      <c r="I26" s="2"/>
      <c r="J26" s="70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71"/>
    </row>
    <row r="28" spans="1:10" ht="21.1" customHeight="1" x14ac:dyDescent="0.2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9" t="s">
        <v>71</v>
      </c>
    </row>
    <row r="29" spans="1:10" ht="21.1" customHeight="1" x14ac:dyDescent="0.25">
      <c r="A29" s="86"/>
      <c r="B29" s="87"/>
      <c r="C29" s="61"/>
      <c r="D29" s="62"/>
      <c r="E29" s="61"/>
      <c r="F29" s="33">
        <v>0</v>
      </c>
      <c r="G29" s="33">
        <v>0</v>
      </c>
      <c r="H29" s="33">
        <f t="shared" si="0"/>
        <v>0</v>
      </c>
      <c r="I29" s="2"/>
      <c r="J29" s="73"/>
    </row>
    <row r="30" spans="1:10" ht="21.1" customHeight="1" x14ac:dyDescent="0.25">
      <c r="A30" s="86"/>
      <c r="B30" s="87"/>
      <c r="C30" s="61"/>
      <c r="D30" s="62"/>
      <c r="E30" s="61"/>
      <c r="F30" s="33">
        <v>0</v>
      </c>
      <c r="G30" s="33">
        <v>0</v>
      </c>
      <c r="H30" s="33">
        <f t="shared" si="0"/>
        <v>0</v>
      </c>
      <c r="I30" s="2"/>
      <c r="J30" s="73"/>
    </row>
    <row r="31" spans="1:10" ht="21.1" customHeight="1" x14ac:dyDescent="0.25">
      <c r="A31" s="86"/>
      <c r="B31" s="87"/>
      <c r="C31" s="61"/>
      <c r="D31" s="62"/>
      <c r="E31" s="61"/>
      <c r="F31" s="33">
        <v>0</v>
      </c>
      <c r="G31" s="33">
        <v>0</v>
      </c>
      <c r="H31" s="33">
        <f t="shared" si="0"/>
        <v>0</v>
      </c>
      <c r="I31" s="2"/>
      <c r="J31" s="73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74"/>
    </row>
    <row r="33" spans="1:10" ht="21.1" customHeight="1" x14ac:dyDescent="0.2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7"/>
    </row>
    <row r="34" spans="1:10" ht="21.1" customHeight="1" x14ac:dyDescent="0.25">
      <c r="A34" s="86"/>
      <c r="B34" s="87"/>
      <c r="C34" s="61"/>
      <c r="D34" s="62"/>
      <c r="E34" s="61"/>
      <c r="F34" s="33">
        <v>0</v>
      </c>
      <c r="G34" s="33">
        <v>0</v>
      </c>
      <c r="H34" s="33">
        <f t="shared" si="0"/>
        <v>0</v>
      </c>
      <c r="I34" s="2"/>
      <c r="J34" s="78"/>
    </row>
    <row r="35" spans="1:10" ht="21.1" customHeight="1" x14ac:dyDescent="0.25">
      <c r="A35" s="86"/>
      <c r="B35" s="87"/>
      <c r="C35" s="61"/>
      <c r="D35" s="62"/>
      <c r="E35" s="61"/>
      <c r="F35" s="33">
        <v>0</v>
      </c>
      <c r="G35" s="33">
        <v>0</v>
      </c>
      <c r="H35" s="33">
        <f t="shared" si="0"/>
        <v>0</v>
      </c>
      <c r="I35" s="2"/>
      <c r="J35" s="78"/>
    </row>
    <row r="36" spans="1:10" ht="21.1" customHeight="1" x14ac:dyDescent="0.25">
      <c r="A36" s="86"/>
      <c r="B36" s="87"/>
      <c r="C36" s="61"/>
      <c r="D36" s="62"/>
      <c r="E36" s="61"/>
      <c r="F36" s="33">
        <v>0</v>
      </c>
      <c r="G36" s="33">
        <v>0</v>
      </c>
      <c r="H36" s="33">
        <f t="shared" si="0"/>
        <v>0</v>
      </c>
      <c r="I36" s="2"/>
      <c r="J36" s="78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9"/>
    </row>
    <row r="38" spans="1:10" ht="21.1" customHeight="1" x14ac:dyDescent="0.2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72" t="s">
        <v>72</v>
      </c>
    </row>
    <row r="39" spans="1:10" ht="21.1" customHeight="1" x14ac:dyDescent="0.25">
      <c r="A39" s="86"/>
      <c r="B39" s="87"/>
      <c r="C39" s="61"/>
      <c r="D39" s="62"/>
      <c r="E39" s="61"/>
      <c r="F39" s="33">
        <v>0</v>
      </c>
      <c r="G39" s="33">
        <v>0</v>
      </c>
      <c r="H39" s="33">
        <f t="shared" si="0"/>
        <v>0</v>
      </c>
      <c r="I39" s="2"/>
      <c r="J39" s="73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74"/>
    </row>
    <row r="41" spans="1:10" ht="21.1" customHeight="1" x14ac:dyDescent="0.2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9" t="s">
        <v>73</v>
      </c>
    </row>
    <row r="42" spans="1:10" ht="21.1" customHeight="1" x14ac:dyDescent="0.25">
      <c r="A42" s="86"/>
      <c r="B42" s="87"/>
      <c r="C42" s="61"/>
      <c r="D42" s="62"/>
      <c r="E42" s="61"/>
      <c r="F42" s="33">
        <v>0</v>
      </c>
      <c r="G42" s="33">
        <v>0</v>
      </c>
      <c r="H42" s="33">
        <f t="shared" si="0"/>
        <v>0</v>
      </c>
      <c r="I42" s="2"/>
      <c r="J42" s="70"/>
    </row>
    <row r="43" spans="1:10" ht="21.1" customHeight="1" x14ac:dyDescent="0.25">
      <c r="A43" s="86"/>
      <c r="B43" s="87"/>
      <c r="C43" s="61"/>
      <c r="D43" s="62"/>
      <c r="E43" s="61"/>
      <c r="F43" s="33">
        <v>0</v>
      </c>
      <c r="G43" s="33">
        <v>0</v>
      </c>
      <c r="H43" s="33">
        <f t="shared" si="0"/>
        <v>0</v>
      </c>
      <c r="I43" s="2"/>
      <c r="J43" s="70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71"/>
    </row>
    <row r="45" spans="1:10" ht="21.1" customHeight="1" x14ac:dyDescent="0.25">
      <c r="A45" s="63">
        <v>10</v>
      </c>
      <c r="B45" s="87" t="s">
        <v>5</v>
      </c>
      <c r="C45" s="61">
        <v>0</v>
      </c>
      <c r="D45" s="62">
        <v>0</v>
      </c>
      <c r="E45" s="61">
        <f t="shared" si="2"/>
        <v>0</v>
      </c>
      <c r="F45" s="33">
        <v>14910.5</v>
      </c>
      <c r="G45" s="33">
        <v>0</v>
      </c>
      <c r="H45" s="33">
        <f t="shared" si="0"/>
        <v>14910.5</v>
      </c>
      <c r="I45" s="2" t="s">
        <v>101</v>
      </c>
      <c r="J45" s="77" t="s">
        <v>100</v>
      </c>
    </row>
    <row r="46" spans="1:10" ht="21.1" customHeight="1" x14ac:dyDescent="0.25">
      <c r="A46" s="89"/>
      <c r="B46" s="87"/>
      <c r="C46" s="61"/>
      <c r="D46" s="62"/>
      <c r="E46" s="61"/>
      <c r="F46" s="33">
        <v>0</v>
      </c>
      <c r="G46" s="33">
        <v>0</v>
      </c>
      <c r="H46" s="33">
        <f t="shared" ref="H46:H51" si="19">F46+G46</f>
        <v>0</v>
      </c>
      <c r="I46" s="2"/>
      <c r="J46" s="78"/>
    </row>
    <row r="47" spans="1:10" ht="21.1" customHeight="1" x14ac:dyDescent="0.25">
      <c r="A47" s="89"/>
      <c r="B47" s="87"/>
      <c r="C47" s="61"/>
      <c r="D47" s="62"/>
      <c r="E47" s="61"/>
      <c r="F47" s="33">
        <v>0</v>
      </c>
      <c r="G47" s="33">
        <v>0</v>
      </c>
      <c r="H47" s="33">
        <f t="shared" si="19"/>
        <v>0</v>
      </c>
      <c r="I47" s="2"/>
      <c r="J47" s="78"/>
    </row>
    <row r="48" spans="1:10" ht="21.1" customHeight="1" x14ac:dyDescent="0.25">
      <c r="A48" s="89"/>
      <c r="B48" s="87"/>
      <c r="C48" s="61"/>
      <c r="D48" s="62"/>
      <c r="E48" s="61"/>
      <c r="F48" s="33">
        <v>0</v>
      </c>
      <c r="G48" s="33">
        <v>0</v>
      </c>
      <c r="H48" s="33">
        <f t="shared" si="19"/>
        <v>0</v>
      </c>
      <c r="I48" s="2"/>
      <c r="J48" s="78"/>
    </row>
    <row r="49" spans="1:10" ht="21.1" customHeight="1" x14ac:dyDescent="0.25">
      <c r="A49" s="89"/>
      <c r="B49" s="87"/>
      <c r="C49" s="61"/>
      <c r="D49" s="62"/>
      <c r="E49" s="61"/>
      <c r="F49" s="33">
        <v>0</v>
      </c>
      <c r="G49" s="33">
        <v>0</v>
      </c>
      <c r="H49" s="33">
        <f t="shared" si="19"/>
        <v>0</v>
      </c>
      <c r="I49" s="2"/>
      <c r="J49" s="78"/>
    </row>
    <row r="50" spans="1:10" ht="21.1" customHeight="1" x14ac:dyDescent="0.25">
      <c r="A50" s="89"/>
      <c r="B50" s="87"/>
      <c r="C50" s="61"/>
      <c r="D50" s="62"/>
      <c r="E50" s="61"/>
      <c r="F50" s="33">
        <v>0</v>
      </c>
      <c r="G50" s="33">
        <v>0</v>
      </c>
      <c r="H50" s="33">
        <f t="shared" si="19"/>
        <v>0</v>
      </c>
      <c r="I50" s="2"/>
      <c r="J50" s="78"/>
    </row>
    <row r="51" spans="1:10" ht="21.1" customHeight="1" x14ac:dyDescent="0.25">
      <c r="A51" s="64"/>
      <c r="B51" s="87"/>
      <c r="C51" s="61"/>
      <c r="D51" s="62"/>
      <c r="E51" s="61"/>
      <c r="F51" s="33">
        <v>0</v>
      </c>
      <c r="G51" s="33">
        <v>0</v>
      </c>
      <c r="H51" s="33">
        <f t="shared" si="19"/>
        <v>0</v>
      </c>
      <c r="I51" s="2"/>
      <c r="J51" s="78"/>
    </row>
    <row r="52" spans="1:10" s="28" customFormat="1" ht="21.1" customHeight="1" x14ac:dyDescent="0.2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14910.5</v>
      </c>
      <c r="G52" s="34">
        <f t="shared" ref="G52" si="21">SUM(G45:G51)</f>
        <v>0</v>
      </c>
      <c r="H52" s="34">
        <f>SUM(H45:H51)</f>
        <v>14910.5</v>
      </c>
      <c r="I52" s="32"/>
      <c r="J52" s="79"/>
    </row>
    <row r="53" spans="1:10" ht="21.1" customHeight="1" x14ac:dyDescent="0.2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14910.5</v>
      </c>
      <c r="G53" s="34">
        <f t="shared" si="22"/>
        <v>0</v>
      </c>
      <c r="H53" s="34">
        <f t="shared" si="22"/>
        <v>14910.5</v>
      </c>
      <c r="I53" s="32"/>
      <c r="J53" s="36"/>
    </row>
    <row r="57" spans="1:10" ht="21.1" customHeight="1" x14ac:dyDescent="0.2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.1" customHeight="1" x14ac:dyDescent="0.25">
      <c r="A58" s="88">
        <f>E53</f>
        <v>0</v>
      </c>
      <c r="B58" s="83"/>
      <c r="C58" s="83">
        <f>H53</f>
        <v>14910.5</v>
      </c>
      <c r="D58" s="83"/>
      <c r="E58" s="83">
        <f>F53</f>
        <v>14910.5</v>
      </c>
      <c r="F58" s="83"/>
      <c r="G58" s="83">
        <f>G53</f>
        <v>0</v>
      </c>
      <c r="H58" s="83"/>
      <c r="I58" s="30">
        <f>A58-C58</f>
        <v>-14910.5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05" customHeight="1" x14ac:dyDescent="0.2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05" customHeight="1" x14ac:dyDescent="0.25">
      <c r="B7" s="9"/>
      <c r="C7" s="10"/>
      <c r="D7" s="11" t="s">
        <v>23</v>
      </c>
      <c r="E7" s="11"/>
      <c r="F7" s="107">
        <v>43533</v>
      </c>
      <c r="G7" s="105"/>
      <c r="H7" s="11" t="s">
        <v>24</v>
      </c>
      <c r="I7" s="10"/>
      <c r="J7" s="107">
        <v>43565</v>
      </c>
      <c r="K7" s="106"/>
    </row>
    <row r="8" spans="2:11" ht="20.05" customHeight="1" x14ac:dyDescent="0.25">
      <c r="B8" s="12"/>
      <c r="C8" s="13"/>
      <c r="D8" s="41"/>
      <c r="E8" s="41"/>
      <c r="F8" s="42"/>
      <c r="G8" s="42"/>
      <c r="H8" s="41" t="s">
        <v>81</v>
      </c>
      <c r="I8" s="13"/>
      <c r="J8" s="111" t="s">
        <v>87</v>
      </c>
      <c r="K8" s="112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4" t="s">
        <v>25</v>
      </c>
      <c r="C10" s="96"/>
      <c r="D10" s="14" t="s">
        <v>26</v>
      </c>
      <c r="E10" s="94" t="s">
        <v>27</v>
      </c>
      <c r="F10" s="96"/>
      <c r="G10" s="15" t="s">
        <v>28</v>
      </c>
      <c r="H10" s="16" t="s">
        <v>29</v>
      </c>
      <c r="I10" s="94" t="s">
        <v>30</v>
      </c>
      <c r="J10" s="96"/>
      <c r="K10" s="15" t="s">
        <v>31</v>
      </c>
    </row>
    <row r="11" spans="2:11" ht="20.05" customHeight="1" x14ac:dyDescent="0.2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05" customHeight="1" x14ac:dyDescent="0.2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73</v>
      </c>
      <c r="I12" s="100"/>
      <c r="J12" s="101"/>
      <c r="K12" s="18" t="s">
        <v>36</v>
      </c>
    </row>
    <row r="13" spans="2:11" ht="20.05" customHeight="1" x14ac:dyDescent="0.2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05" customHeight="1" x14ac:dyDescent="0.25">
      <c r="B14" s="98">
        <v>4</v>
      </c>
      <c r="C14" s="99"/>
      <c r="D14" s="109"/>
      <c r="E14" s="98" t="s">
        <v>38</v>
      </c>
      <c r="F14" s="99"/>
      <c r="G14" s="17">
        <v>0</v>
      </c>
      <c r="H14" s="17"/>
      <c r="I14" s="100"/>
      <c r="J14" s="101"/>
      <c r="K14" s="18" t="s">
        <v>39</v>
      </c>
    </row>
    <row r="15" spans="2:11" ht="20.05" customHeight="1" x14ac:dyDescent="0.2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05" customHeight="1" x14ac:dyDescent="0.2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05" customHeight="1" x14ac:dyDescent="0.2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05" customHeight="1" x14ac:dyDescent="0.2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73</v>
      </c>
      <c r="I18" s="114">
        <f>SUM(I11:J17)</f>
        <v>0</v>
      </c>
      <c r="J18" s="11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05" customHeight="1" x14ac:dyDescent="0.25">
      <c r="B21" s="113">
        <f>H18</f>
        <v>73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73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26953125" style="26" bestFit="1" customWidth="1"/>
    <col min="5" max="6" width="13.2695312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.1" customHeight="1" x14ac:dyDescent="0.2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.1" customHeight="1" x14ac:dyDescent="0.25">
      <c r="H4" s="75" t="s">
        <v>90</v>
      </c>
      <c r="I4" s="75"/>
      <c r="J4" s="75" t="s">
        <v>91</v>
      </c>
    </row>
    <row r="5" spans="1:12" ht="21.1" customHeight="1" x14ac:dyDescent="0.25">
      <c r="H5" s="76"/>
      <c r="I5" s="76"/>
      <c r="J5" s="76"/>
    </row>
    <row r="6" spans="1:12" ht="21.1" customHeight="1" x14ac:dyDescent="0.2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.1" customHeight="1" x14ac:dyDescent="0.25">
      <c r="A7" s="93"/>
      <c r="B7" s="80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80"/>
    </row>
    <row r="8" spans="1:12" ht="21.1" customHeight="1" x14ac:dyDescent="0.2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81" t="s">
        <v>75</v>
      </c>
    </row>
    <row r="9" spans="1:12" ht="21.1" customHeight="1" x14ac:dyDescent="0.25">
      <c r="A9" s="86"/>
      <c r="B9" s="87"/>
      <c r="C9" s="61"/>
      <c r="D9" s="62"/>
      <c r="E9" s="61"/>
      <c r="F9" s="49">
        <v>0</v>
      </c>
      <c r="G9" s="49">
        <v>0</v>
      </c>
      <c r="H9" s="49">
        <f t="shared" si="0"/>
        <v>0</v>
      </c>
      <c r="I9" s="2"/>
      <c r="J9" s="70"/>
    </row>
    <row r="10" spans="1:12" ht="21.1" customHeight="1" x14ac:dyDescent="0.25">
      <c r="A10" s="86"/>
      <c r="B10" s="87"/>
      <c r="C10" s="61"/>
      <c r="D10" s="62"/>
      <c r="E10" s="61"/>
      <c r="F10" s="49">
        <v>0</v>
      </c>
      <c r="G10" s="49">
        <v>0</v>
      </c>
      <c r="H10" s="49">
        <f t="shared" si="0"/>
        <v>0</v>
      </c>
      <c r="I10" s="2"/>
      <c r="J10" s="70"/>
    </row>
    <row r="11" spans="1:12" ht="21.1" customHeight="1" x14ac:dyDescent="0.25">
      <c r="A11" s="86"/>
      <c r="B11" s="87"/>
      <c r="C11" s="61"/>
      <c r="D11" s="62"/>
      <c r="E11" s="61"/>
      <c r="F11" s="49">
        <v>0</v>
      </c>
      <c r="G11" s="49">
        <v>0</v>
      </c>
      <c r="H11" s="49">
        <f t="shared" si="0"/>
        <v>0</v>
      </c>
      <c r="I11" s="2"/>
      <c r="J11" s="70"/>
    </row>
    <row r="12" spans="1:12" ht="21.1" customHeight="1" x14ac:dyDescent="0.25">
      <c r="A12" s="86"/>
      <c r="B12" s="87"/>
      <c r="C12" s="61"/>
      <c r="D12" s="62"/>
      <c r="E12" s="61"/>
      <c r="F12" s="49">
        <v>0</v>
      </c>
      <c r="G12" s="49">
        <v>0</v>
      </c>
      <c r="H12" s="49">
        <f t="shared" si="0"/>
        <v>0</v>
      </c>
      <c r="I12" s="2"/>
      <c r="J12" s="70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.1" customHeight="1" x14ac:dyDescent="0.2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69" t="s">
        <v>67</v>
      </c>
    </row>
    <row r="15" spans="1:12" ht="21.1" customHeight="1" x14ac:dyDescent="0.25">
      <c r="A15" s="64"/>
      <c r="B15" s="66"/>
      <c r="C15" s="68"/>
      <c r="D15" s="64"/>
      <c r="E15" s="68"/>
      <c r="F15" s="49">
        <v>0</v>
      </c>
      <c r="G15" s="49">
        <v>0</v>
      </c>
      <c r="H15" s="49">
        <f t="shared" si="0"/>
        <v>0</v>
      </c>
      <c r="I15" s="2"/>
      <c r="J15" s="70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.1" customHeight="1" x14ac:dyDescent="0.2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72" t="s">
        <v>68</v>
      </c>
    </row>
    <row r="18" spans="1:10" ht="21.1" customHeight="1" x14ac:dyDescent="0.25">
      <c r="A18" s="86"/>
      <c r="B18" s="87"/>
      <c r="C18" s="61"/>
      <c r="D18" s="62"/>
      <c r="E18" s="61"/>
      <c r="F18" s="49">
        <v>0</v>
      </c>
      <c r="G18" s="49">
        <v>0</v>
      </c>
      <c r="H18" s="49">
        <f t="shared" si="0"/>
        <v>0</v>
      </c>
      <c r="I18" s="2"/>
      <c r="J18" s="73"/>
    </row>
    <row r="19" spans="1:10" ht="21.1" customHeight="1" x14ac:dyDescent="0.25">
      <c r="A19" s="86"/>
      <c r="B19" s="87"/>
      <c r="C19" s="61"/>
      <c r="D19" s="62"/>
      <c r="E19" s="61"/>
      <c r="F19" s="49">
        <v>0</v>
      </c>
      <c r="G19" s="49">
        <v>0</v>
      </c>
      <c r="H19" s="49">
        <f t="shared" si="0"/>
        <v>0</v>
      </c>
      <c r="I19" s="2"/>
      <c r="J19" s="73"/>
    </row>
    <row r="20" spans="1:10" ht="21.1" customHeight="1" x14ac:dyDescent="0.25">
      <c r="A20" s="86"/>
      <c r="B20" s="87"/>
      <c r="C20" s="61"/>
      <c r="D20" s="62"/>
      <c r="E20" s="61"/>
      <c r="F20" s="49">
        <v>0</v>
      </c>
      <c r="G20" s="49">
        <v>0</v>
      </c>
      <c r="H20" s="49">
        <f t="shared" si="0"/>
        <v>0</v>
      </c>
      <c r="I20" s="2"/>
      <c r="J20" s="73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74"/>
    </row>
    <row r="22" spans="1:10" ht="21.1" customHeight="1" x14ac:dyDescent="0.2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72" t="s">
        <v>69</v>
      </c>
    </row>
    <row r="23" spans="1:10" ht="21.1" customHeight="1" x14ac:dyDescent="0.25">
      <c r="A23" s="86"/>
      <c r="B23" s="87"/>
      <c r="C23" s="61"/>
      <c r="D23" s="62"/>
      <c r="E23" s="61"/>
      <c r="F23" s="49">
        <v>0</v>
      </c>
      <c r="G23" s="49">
        <v>0</v>
      </c>
      <c r="H23" s="49">
        <f t="shared" si="0"/>
        <v>0</v>
      </c>
      <c r="I23" s="2"/>
      <c r="J23" s="73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4"/>
    </row>
    <row r="25" spans="1:10" ht="21.1" customHeight="1" x14ac:dyDescent="0.2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69" t="s">
        <v>70</v>
      </c>
    </row>
    <row r="26" spans="1:10" ht="21.1" customHeight="1" x14ac:dyDescent="0.25">
      <c r="A26" s="64"/>
      <c r="B26" s="66"/>
      <c r="C26" s="68"/>
      <c r="D26" s="64"/>
      <c r="E26" s="68"/>
      <c r="F26" s="49">
        <v>0</v>
      </c>
      <c r="G26" s="49">
        <v>0</v>
      </c>
      <c r="H26" s="49">
        <f t="shared" si="0"/>
        <v>0</v>
      </c>
      <c r="I26" s="2"/>
      <c r="J26" s="70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.1" customHeight="1" x14ac:dyDescent="0.2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69" t="s">
        <v>71</v>
      </c>
    </row>
    <row r="29" spans="1:10" ht="21.1" customHeight="1" x14ac:dyDescent="0.25">
      <c r="A29" s="86"/>
      <c r="B29" s="87"/>
      <c r="C29" s="61"/>
      <c r="D29" s="62"/>
      <c r="E29" s="61"/>
      <c r="F29" s="49">
        <v>0</v>
      </c>
      <c r="G29" s="49">
        <v>0</v>
      </c>
      <c r="H29" s="49">
        <f t="shared" si="0"/>
        <v>0</v>
      </c>
      <c r="I29" s="2"/>
      <c r="J29" s="73"/>
    </row>
    <row r="30" spans="1:10" ht="21.1" customHeight="1" x14ac:dyDescent="0.25">
      <c r="A30" s="86"/>
      <c r="B30" s="87"/>
      <c r="C30" s="61"/>
      <c r="D30" s="62"/>
      <c r="E30" s="61"/>
      <c r="F30" s="49">
        <v>0</v>
      </c>
      <c r="G30" s="49">
        <v>0</v>
      </c>
      <c r="H30" s="49">
        <f t="shared" si="0"/>
        <v>0</v>
      </c>
      <c r="I30" s="2"/>
      <c r="J30" s="73"/>
    </row>
    <row r="31" spans="1:10" ht="21.1" customHeight="1" x14ac:dyDescent="0.25">
      <c r="A31" s="86"/>
      <c r="B31" s="87"/>
      <c r="C31" s="61"/>
      <c r="D31" s="62"/>
      <c r="E31" s="61"/>
      <c r="F31" s="49">
        <v>0</v>
      </c>
      <c r="G31" s="49">
        <v>0</v>
      </c>
      <c r="H31" s="49">
        <f t="shared" si="0"/>
        <v>0</v>
      </c>
      <c r="I31" s="2"/>
      <c r="J31" s="73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.1" customHeight="1" x14ac:dyDescent="0.2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77"/>
    </row>
    <row r="34" spans="1:10" ht="21.1" customHeight="1" x14ac:dyDescent="0.25">
      <c r="A34" s="86"/>
      <c r="B34" s="87"/>
      <c r="C34" s="61"/>
      <c r="D34" s="62"/>
      <c r="E34" s="61"/>
      <c r="F34" s="49">
        <v>0</v>
      </c>
      <c r="G34" s="49">
        <v>0</v>
      </c>
      <c r="H34" s="49">
        <f t="shared" si="0"/>
        <v>0</v>
      </c>
      <c r="I34" s="2"/>
      <c r="J34" s="78"/>
    </row>
    <row r="35" spans="1:10" ht="21.1" customHeight="1" x14ac:dyDescent="0.25">
      <c r="A35" s="86"/>
      <c r="B35" s="87"/>
      <c r="C35" s="61"/>
      <c r="D35" s="62"/>
      <c r="E35" s="61"/>
      <c r="F35" s="49">
        <v>0</v>
      </c>
      <c r="G35" s="49">
        <v>0</v>
      </c>
      <c r="H35" s="49">
        <f t="shared" si="0"/>
        <v>0</v>
      </c>
      <c r="I35" s="2"/>
      <c r="J35" s="78"/>
    </row>
    <row r="36" spans="1:10" ht="21.1" customHeight="1" x14ac:dyDescent="0.25">
      <c r="A36" s="86"/>
      <c r="B36" s="87"/>
      <c r="C36" s="61"/>
      <c r="D36" s="62"/>
      <c r="E36" s="61"/>
      <c r="F36" s="49">
        <v>0</v>
      </c>
      <c r="G36" s="49">
        <v>0</v>
      </c>
      <c r="H36" s="49">
        <f t="shared" si="0"/>
        <v>0</v>
      </c>
      <c r="I36" s="2"/>
      <c r="J36" s="78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9"/>
    </row>
    <row r="38" spans="1:10" ht="21.1" customHeight="1" x14ac:dyDescent="0.2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72" t="s">
        <v>72</v>
      </c>
    </row>
    <row r="39" spans="1:10" ht="21.1" customHeight="1" x14ac:dyDescent="0.25">
      <c r="A39" s="86"/>
      <c r="B39" s="87"/>
      <c r="C39" s="61"/>
      <c r="D39" s="62"/>
      <c r="E39" s="61"/>
      <c r="F39" s="49">
        <v>0</v>
      </c>
      <c r="G39" s="49">
        <v>0</v>
      </c>
      <c r="H39" s="49">
        <f t="shared" si="0"/>
        <v>0</v>
      </c>
      <c r="I39" s="2"/>
      <c r="J39" s="73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.1" customHeight="1" x14ac:dyDescent="0.2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69" t="s">
        <v>73</v>
      </c>
    </row>
    <row r="42" spans="1:10" ht="21.1" customHeight="1" x14ac:dyDescent="0.25">
      <c r="A42" s="86"/>
      <c r="B42" s="87"/>
      <c r="C42" s="61"/>
      <c r="D42" s="62"/>
      <c r="E42" s="61"/>
      <c r="F42" s="49">
        <v>0</v>
      </c>
      <c r="G42" s="49">
        <v>0</v>
      </c>
      <c r="H42" s="49">
        <f t="shared" si="0"/>
        <v>0</v>
      </c>
      <c r="I42" s="2"/>
      <c r="J42" s="70"/>
    </row>
    <row r="43" spans="1:10" ht="21.1" customHeight="1" x14ac:dyDescent="0.25">
      <c r="A43" s="86"/>
      <c r="B43" s="87"/>
      <c r="C43" s="61"/>
      <c r="D43" s="62"/>
      <c r="E43" s="61"/>
      <c r="F43" s="49">
        <v>0</v>
      </c>
      <c r="G43" s="49">
        <v>0</v>
      </c>
      <c r="H43" s="49">
        <f t="shared" si="0"/>
        <v>0</v>
      </c>
      <c r="I43" s="2"/>
      <c r="J43" s="70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.1" customHeight="1" x14ac:dyDescent="0.25">
      <c r="A45" s="63">
        <v>10</v>
      </c>
      <c r="B45" s="87" t="s">
        <v>5</v>
      </c>
      <c r="C45" s="61">
        <v>25000</v>
      </c>
      <c r="D45" s="62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77"/>
    </row>
    <row r="46" spans="1:10" ht="21.1" customHeight="1" x14ac:dyDescent="0.25">
      <c r="A46" s="89"/>
      <c r="B46" s="87"/>
      <c r="C46" s="61"/>
      <c r="D46" s="62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78"/>
    </row>
    <row r="47" spans="1:10" ht="21.1" customHeight="1" x14ac:dyDescent="0.25">
      <c r="A47" s="89"/>
      <c r="B47" s="87"/>
      <c r="C47" s="61"/>
      <c r="D47" s="62"/>
      <c r="E47" s="117"/>
      <c r="F47" s="49">
        <v>0</v>
      </c>
      <c r="G47" s="49">
        <v>0</v>
      </c>
      <c r="H47" s="49">
        <f t="shared" si="0"/>
        <v>0</v>
      </c>
      <c r="I47" s="2"/>
      <c r="J47" s="78"/>
    </row>
    <row r="48" spans="1:10" ht="21.1" customHeight="1" x14ac:dyDescent="0.25">
      <c r="A48" s="89"/>
      <c r="B48" s="87"/>
      <c r="C48" s="61"/>
      <c r="D48" s="62"/>
      <c r="E48" s="117"/>
      <c r="F48" s="49">
        <v>0</v>
      </c>
      <c r="G48" s="49">
        <v>0</v>
      </c>
      <c r="H48" s="49">
        <f t="shared" si="0"/>
        <v>0</v>
      </c>
      <c r="I48" s="2"/>
      <c r="J48" s="78"/>
    </row>
    <row r="49" spans="1:10" ht="21.1" customHeight="1" x14ac:dyDescent="0.25">
      <c r="A49" s="89"/>
      <c r="B49" s="87"/>
      <c r="C49" s="61"/>
      <c r="D49" s="62"/>
      <c r="E49" s="117"/>
      <c r="F49" s="49">
        <v>0</v>
      </c>
      <c r="G49" s="49">
        <v>0</v>
      </c>
      <c r="H49" s="49">
        <f t="shared" si="0"/>
        <v>0</v>
      </c>
      <c r="I49" s="2"/>
      <c r="J49" s="78"/>
    </row>
    <row r="50" spans="1:10" ht="21.1" customHeight="1" x14ac:dyDescent="0.25">
      <c r="A50" s="89"/>
      <c r="B50" s="87"/>
      <c r="C50" s="61"/>
      <c r="D50" s="62"/>
      <c r="E50" s="117"/>
      <c r="F50" s="49">
        <v>0</v>
      </c>
      <c r="G50" s="49">
        <v>0</v>
      </c>
      <c r="H50" s="49">
        <f t="shared" si="0"/>
        <v>0</v>
      </c>
      <c r="I50" s="2"/>
      <c r="J50" s="78"/>
    </row>
    <row r="51" spans="1:10" ht="21.1" customHeight="1" x14ac:dyDescent="0.25">
      <c r="A51" s="64"/>
      <c r="B51" s="87"/>
      <c r="C51" s="61"/>
      <c r="D51" s="62"/>
      <c r="E51" s="118"/>
      <c r="F51" s="49">
        <v>0</v>
      </c>
      <c r="G51" s="49">
        <v>0</v>
      </c>
      <c r="H51" s="49">
        <f t="shared" si="0"/>
        <v>0</v>
      </c>
      <c r="I51" s="2"/>
      <c r="J51" s="78"/>
    </row>
    <row r="52" spans="1:10" s="28" customFormat="1" ht="21.1" customHeight="1" x14ac:dyDescent="0.2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79"/>
    </row>
    <row r="53" spans="1:10" ht="21.1" customHeight="1" x14ac:dyDescent="0.2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.1" customHeight="1" x14ac:dyDescent="0.2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.1" customHeight="1" x14ac:dyDescent="0.25">
      <c r="A58" s="88">
        <f>E53</f>
        <v>25000</v>
      </c>
      <c r="B58" s="83"/>
      <c r="C58" s="83">
        <f>H53</f>
        <v>11433.69</v>
      </c>
      <c r="D58" s="83"/>
      <c r="E58" s="83">
        <f>F53</f>
        <v>11433.69</v>
      </c>
      <c r="F58" s="83"/>
      <c r="G58" s="83">
        <f>G53</f>
        <v>0</v>
      </c>
      <c r="H58" s="83"/>
      <c r="I58" s="30">
        <f>A58-C58</f>
        <v>13566.31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05" customHeight="1" x14ac:dyDescent="0.2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05" customHeight="1" x14ac:dyDescent="0.25">
      <c r="B7" s="9"/>
      <c r="C7" s="10"/>
      <c r="D7" s="11" t="s">
        <v>23</v>
      </c>
      <c r="E7" s="11"/>
      <c r="F7" s="107">
        <v>43558</v>
      </c>
      <c r="G7" s="105"/>
      <c r="H7" s="11" t="s">
        <v>24</v>
      </c>
      <c r="I7" s="10"/>
      <c r="J7" s="107">
        <v>43566</v>
      </c>
      <c r="K7" s="106"/>
    </row>
    <row r="8" spans="2:11" ht="20.05" customHeight="1" x14ac:dyDescent="0.25">
      <c r="B8" s="12"/>
      <c r="C8" s="13"/>
      <c r="D8" s="41"/>
      <c r="E8" s="41"/>
      <c r="F8" s="50"/>
      <c r="G8" s="50"/>
      <c r="H8" s="41" t="s">
        <v>81</v>
      </c>
      <c r="I8" s="13"/>
      <c r="J8" s="111" t="s">
        <v>92</v>
      </c>
      <c r="K8" s="112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4" t="s">
        <v>25</v>
      </c>
      <c r="C10" s="96"/>
      <c r="D10" s="51" t="s">
        <v>26</v>
      </c>
      <c r="E10" s="94" t="s">
        <v>27</v>
      </c>
      <c r="F10" s="96"/>
      <c r="G10" s="53" t="s">
        <v>28</v>
      </c>
      <c r="H10" s="52" t="s">
        <v>29</v>
      </c>
      <c r="I10" s="94" t="s">
        <v>30</v>
      </c>
      <c r="J10" s="96"/>
      <c r="K10" s="53" t="s">
        <v>31</v>
      </c>
    </row>
    <row r="11" spans="2:11" ht="20.05" customHeight="1" x14ac:dyDescent="0.2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05" customHeight="1" x14ac:dyDescent="0.2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207.82</v>
      </c>
      <c r="I12" s="100"/>
      <c r="J12" s="101"/>
      <c r="K12" s="18" t="s">
        <v>36</v>
      </c>
    </row>
    <row r="13" spans="2:11" ht="20.05" customHeight="1" x14ac:dyDescent="0.2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05" customHeight="1" x14ac:dyDescent="0.25">
      <c r="B14" s="98">
        <v>4</v>
      </c>
      <c r="C14" s="99"/>
      <c r="D14" s="109"/>
      <c r="E14" s="98" t="s">
        <v>38</v>
      </c>
      <c r="F14" s="99"/>
      <c r="G14" s="17">
        <v>0</v>
      </c>
      <c r="H14" s="17"/>
      <c r="I14" s="100"/>
      <c r="J14" s="101"/>
      <c r="K14" s="18" t="s">
        <v>39</v>
      </c>
    </row>
    <row r="15" spans="2:11" ht="20.05" customHeight="1" x14ac:dyDescent="0.2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05" customHeight="1" x14ac:dyDescent="0.2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05" customHeight="1" x14ac:dyDescent="0.2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05" customHeight="1" x14ac:dyDescent="0.2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207.82</v>
      </c>
      <c r="I18" s="114">
        <f>SUM(I11:J17)</f>
        <v>0</v>
      </c>
      <c r="J18" s="11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53" t="s">
        <v>43</v>
      </c>
    </row>
    <row r="21" spans="1:11" ht="20.05" customHeight="1" x14ac:dyDescent="0.25">
      <c r="B21" s="113">
        <f>H18</f>
        <v>207.82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207.82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2" style="26" bestFit="1" customWidth="1"/>
    <col min="5" max="6" width="12" bestFit="1" customWidth="1"/>
    <col min="8" max="8" width="12" bestFit="1" customWidth="1"/>
    <col min="9" max="9" width="24.90625" customWidth="1"/>
    <col min="10" max="10" width="39.453125" customWidth="1"/>
  </cols>
  <sheetData>
    <row r="2" spans="1:12" ht="21.1" customHeight="1" x14ac:dyDescent="0.2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.1" customHeight="1" x14ac:dyDescent="0.25">
      <c r="H4" s="75" t="s">
        <v>93</v>
      </c>
      <c r="I4" s="75"/>
      <c r="J4" s="75" t="s">
        <v>94</v>
      </c>
    </row>
    <row r="5" spans="1:12" ht="21.1" customHeight="1" x14ac:dyDescent="0.25">
      <c r="H5" s="76"/>
      <c r="I5" s="76"/>
      <c r="J5" s="76"/>
    </row>
    <row r="6" spans="1:12" ht="21.1" customHeight="1" x14ac:dyDescent="0.2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.1" customHeight="1" x14ac:dyDescent="0.25">
      <c r="A7" s="93"/>
      <c r="B7" s="80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80"/>
    </row>
    <row r="8" spans="1:12" ht="21.1" customHeight="1" x14ac:dyDescent="0.2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81" t="s">
        <v>75</v>
      </c>
    </row>
    <row r="9" spans="1:12" ht="21.1" customHeight="1" x14ac:dyDescent="0.25">
      <c r="A9" s="86"/>
      <c r="B9" s="87"/>
      <c r="C9" s="61"/>
      <c r="D9" s="62"/>
      <c r="E9" s="61"/>
      <c r="F9" s="54">
        <v>0</v>
      </c>
      <c r="G9" s="54">
        <v>0</v>
      </c>
      <c r="H9" s="54">
        <f t="shared" si="0"/>
        <v>0</v>
      </c>
      <c r="I9" s="2"/>
      <c r="J9" s="70"/>
    </row>
    <row r="10" spans="1:12" ht="21.1" customHeight="1" x14ac:dyDescent="0.25">
      <c r="A10" s="86"/>
      <c r="B10" s="87"/>
      <c r="C10" s="61"/>
      <c r="D10" s="62"/>
      <c r="E10" s="61"/>
      <c r="F10" s="54">
        <v>0</v>
      </c>
      <c r="G10" s="54">
        <v>0</v>
      </c>
      <c r="H10" s="54">
        <f t="shared" si="0"/>
        <v>0</v>
      </c>
      <c r="I10" s="2"/>
      <c r="J10" s="70"/>
    </row>
    <row r="11" spans="1:12" ht="21.1" customHeight="1" x14ac:dyDescent="0.25">
      <c r="A11" s="86"/>
      <c r="B11" s="87"/>
      <c r="C11" s="61"/>
      <c r="D11" s="62"/>
      <c r="E11" s="61"/>
      <c r="F11" s="54">
        <v>0</v>
      </c>
      <c r="G11" s="54">
        <v>0</v>
      </c>
      <c r="H11" s="54">
        <f t="shared" si="0"/>
        <v>0</v>
      </c>
      <c r="I11" s="2"/>
      <c r="J11" s="70"/>
    </row>
    <row r="12" spans="1:12" ht="21.1" customHeight="1" x14ac:dyDescent="0.25">
      <c r="A12" s="86"/>
      <c r="B12" s="87"/>
      <c r="C12" s="61"/>
      <c r="D12" s="62"/>
      <c r="E12" s="61"/>
      <c r="F12" s="54">
        <v>0</v>
      </c>
      <c r="G12" s="54">
        <v>0</v>
      </c>
      <c r="H12" s="54">
        <f t="shared" si="0"/>
        <v>0</v>
      </c>
      <c r="I12" s="2"/>
      <c r="J12" s="70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.1" customHeight="1" x14ac:dyDescent="0.2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69" t="s">
        <v>67</v>
      </c>
    </row>
    <row r="15" spans="1:12" ht="21.1" customHeight="1" x14ac:dyDescent="0.25">
      <c r="A15" s="64"/>
      <c r="B15" s="66"/>
      <c r="C15" s="68"/>
      <c r="D15" s="64"/>
      <c r="E15" s="68"/>
      <c r="F15" s="54">
        <v>0</v>
      </c>
      <c r="G15" s="54">
        <v>0</v>
      </c>
      <c r="H15" s="54">
        <f t="shared" si="0"/>
        <v>0</v>
      </c>
      <c r="I15" s="2"/>
      <c r="J15" s="70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.1" customHeight="1" x14ac:dyDescent="0.2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72" t="s">
        <v>68</v>
      </c>
    </row>
    <row r="18" spans="1:10" ht="21.1" customHeight="1" x14ac:dyDescent="0.25">
      <c r="A18" s="86"/>
      <c r="B18" s="87"/>
      <c r="C18" s="61"/>
      <c r="D18" s="62"/>
      <c r="E18" s="61"/>
      <c r="F18" s="54">
        <v>0</v>
      </c>
      <c r="G18" s="54">
        <v>0</v>
      </c>
      <c r="H18" s="54">
        <f t="shared" si="0"/>
        <v>0</v>
      </c>
      <c r="I18" s="2"/>
      <c r="J18" s="73"/>
    </row>
    <row r="19" spans="1:10" ht="21.1" customHeight="1" x14ac:dyDescent="0.25">
      <c r="A19" s="86"/>
      <c r="B19" s="87"/>
      <c r="C19" s="61"/>
      <c r="D19" s="62"/>
      <c r="E19" s="61"/>
      <c r="F19" s="54">
        <v>0</v>
      </c>
      <c r="G19" s="54">
        <v>0</v>
      </c>
      <c r="H19" s="54">
        <f t="shared" si="0"/>
        <v>0</v>
      </c>
      <c r="I19" s="2"/>
      <c r="J19" s="73"/>
    </row>
    <row r="20" spans="1:10" ht="21.1" customHeight="1" x14ac:dyDescent="0.25">
      <c r="A20" s="86"/>
      <c r="B20" s="87"/>
      <c r="C20" s="61"/>
      <c r="D20" s="62"/>
      <c r="E20" s="61"/>
      <c r="F20" s="54">
        <v>0</v>
      </c>
      <c r="G20" s="54">
        <v>0</v>
      </c>
      <c r="H20" s="54">
        <f t="shared" si="0"/>
        <v>0</v>
      </c>
      <c r="I20" s="2"/>
      <c r="J20" s="73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74"/>
    </row>
    <row r="22" spans="1:10" ht="21.1" customHeight="1" x14ac:dyDescent="0.2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72" t="s">
        <v>69</v>
      </c>
    </row>
    <row r="23" spans="1:10" ht="21.1" customHeight="1" x14ac:dyDescent="0.25">
      <c r="A23" s="86"/>
      <c r="B23" s="87"/>
      <c r="C23" s="61"/>
      <c r="D23" s="62"/>
      <c r="E23" s="61"/>
      <c r="F23" s="54">
        <v>0</v>
      </c>
      <c r="G23" s="54">
        <v>0</v>
      </c>
      <c r="H23" s="54">
        <f t="shared" si="0"/>
        <v>0</v>
      </c>
      <c r="I23" s="2"/>
      <c r="J23" s="73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4"/>
    </row>
    <row r="25" spans="1:10" ht="21.1" customHeight="1" x14ac:dyDescent="0.2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69" t="s">
        <v>70</v>
      </c>
    </row>
    <row r="26" spans="1:10" ht="21.1" customHeight="1" x14ac:dyDescent="0.25">
      <c r="A26" s="64"/>
      <c r="B26" s="66"/>
      <c r="C26" s="68"/>
      <c r="D26" s="64"/>
      <c r="E26" s="68"/>
      <c r="F26" s="54">
        <v>0</v>
      </c>
      <c r="G26" s="54">
        <v>0</v>
      </c>
      <c r="H26" s="54">
        <f t="shared" si="0"/>
        <v>0</v>
      </c>
      <c r="I26" s="2"/>
      <c r="J26" s="70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.1" customHeight="1" x14ac:dyDescent="0.2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69" t="s">
        <v>71</v>
      </c>
    </row>
    <row r="29" spans="1:10" ht="21.1" customHeight="1" x14ac:dyDescent="0.25">
      <c r="A29" s="86"/>
      <c r="B29" s="87"/>
      <c r="C29" s="61"/>
      <c r="D29" s="62"/>
      <c r="E29" s="61"/>
      <c r="F29" s="54">
        <v>0</v>
      </c>
      <c r="G29" s="54">
        <v>0</v>
      </c>
      <c r="H29" s="54">
        <f t="shared" si="0"/>
        <v>0</v>
      </c>
      <c r="I29" s="2"/>
      <c r="J29" s="73"/>
    </row>
    <row r="30" spans="1:10" ht="21.1" customHeight="1" x14ac:dyDescent="0.25">
      <c r="A30" s="86"/>
      <c r="B30" s="87"/>
      <c r="C30" s="61"/>
      <c r="D30" s="62"/>
      <c r="E30" s="61"/>
      <c r="F30" s="54">
        <v>0</v>
      </c>
      <c r="G30" s="54">
        <v>0</v>
      </c>
      <c r="H30" s="54">
        <f t="shared" si="0"/>
        <v>0</v>
      </c>
      <c r="I30" s="2"/>
      <c r="J30" s="73"/>
    </row>
    <row r="31" spans="1:10" ht="21.1" customHeight="1" x14ac:dyDescent="0.25">
      <c r="A31" s="86"/>
      <c r="B31" s="87"/>
      <c r="C31" s="61"/>
      <c r="D31" s="62"/>
      <c r="E31" s="61"/>
      <c r="F31" s="54">
        <v>0</v>
      </c>
      <c r="G31" s="54">
        <v>0</v>
      </c>
      <c r="H31" s="54">
        <f t="shared" si="0"/>
        <v>0</v>
      </c>
      <c r="I31" s="2"/>
      <c r="J31" s="73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.1" customHeight="1" x14ac:dyDescent="0.2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77"/>
    </row>
    <row r="34" spans="1:10" ht="21.1" customHeight="1" x14ac:dyDescent="0.25">
      <c r="A34" s="86"/>
      <c r="B34" s="87"/>
      <c r="C34" s="61"/>
      <c r="D34" s="62"/>
      <c r="E34" s="61"/>
      <c r="F34" s="54">
        <v>0</v>
      </c>
      <c r="G34" s="54">
        <v>0</v>
      </c>
      <c r="H34" s="54">
        <f t="shared" si="0"/>
        <v>0</v>
      </c>
      <c r="I34" s="2"/>
      <c r="J34" s="78"/>
    </row>
    <row r="35" spans="1:10" ht="21.1" customHeight="1" x14ac:dyDescent="0.25">
      <c r="A35" s="86"/>
      <c r="B35" s="87"/>
      <c r="C35" s="61"/>
      <c r="D35" s="62"/>
      <c r="E35" s="61"/>
      <c r="F35" s="54">
        <v>0</v>
      </c>
      <c r="G35" s="54">
        <v>0</v>
      </c>
      <c r="H35" s="54">
        <f t="shared" si="0"/>
        <v>0</v>
      </c>
      <c r="I35" s="2"/>
      <c r="J35" s="78"/>
    </row>
    <row r="36" spans="1:10" ht="21.1" customHeight="1" x14ac:dyDescent="0.25">
      <c r="A36" s="86"/>
      <c r="B36" s="87"/>
      <c r="C36" s="61"/>
      <c r="D36" s="62"/>
      <c r="E36" s="61"/>
      <c r="F36" s="54">
        <v>0</v>
      </c>
      <c r="G36" s="54">
        <v>0</v>
      </c>
      <c r="H36" s="54">
        <f t="shared" si="0"/>
        <v>0</v>
      </c>
      <c r="I36" s="2"/>
      <c r="J36" s="78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9"/>
    </row>
    <row r="38" spans="1:10" ht="21.1" customHeight="1" x14ac:dyDescent="0.2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72" t="s">
        <v>72</v>
      </c>
    </row>
    <row r="39" spans="1:10" ht="21.1" customHeight="1" x14ac:dyDescent="0.25">
      <c r="A39" s="86"/>
      <c r="B39" s="87"/>
      <c r="C39" s="61"/>
      <c r="D39" s="62"/>
      <c r="E39" s="61"/>
      <c r="F39" s="54">
        <v>0</v>
      </c>
      <c r="G39" s="54">
        <v>0</v>
      </c>
      <c r="H39" s="54">
        <f t="shared" si="0"/>
        <v>0</v>
      </c>
      <c r="I39" s="2"/>
      <c r="J39" s="73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.1" customHeight="1" x14ac:dyDescent="0.2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69" t="s">
        <v>73</v>
      </c>
    </row>
    <row r="42" spans="1:10" ht="21.1" customHeight="1" x14ac:dyDescent="0.25">
      <c r="A42" s="86"/>
      <c r="B42" s="87"/>
      <c r="C42" s="61"/>
      <c r="D42" s="62"/>
      <c r="E42" s="61"/>
      <c r="F42" s="54">
        <v>0</v>
      </c>
      <c r="G42" s="54">
        <v>0</v>
      </c>
      <c r="H42" s="54">
        <f t="shared" si="0"/>
        <v>0</v>
      </c>
      <c r="I42" s="2"/>
      <c r="J42" s="70"/>
    </row>
    <row r="43" spans="1:10" ht="21.1" customHeight="1" x14ac:dyDescent="0.25">
      <c r="A43" s="86"/>
      <c r="B43" s="87"/>
      <c r="C43" s="61"/>
      <c r="D43" s="62"/>
      <c r="E43" s="61"/>
      <c r="F43" s="54">
        <v>0</v>
      </c>
      <c r="G43" s="54">
        <v>0</v>
      </c>
      <c r="H43" s="54">
        <f t="shared" si="0"/>
        <v>0</v>
      </c>
      <c r="I43" s="2"/>
      <c r="J43" s="70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.1" customHeight="1" x14ac:dyDescent="0.25">
      <c r="A45" s="63">
        <v>10</v>
      </c>
      <c r="B45" s="87" t="s">
        <v>5</v>
      </c>
      <c r="C45" s="61">
        <v>0</v>
      </c>
      <c r="D45" s="62">
        <v>0</v>
      </c>
      <c r="E45" s="61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77"/>
    </row>
    <row r="46" spans="1:10" ht="21.1" customHeight="1" x14ac:dyDescent="0.25">
      <c r="A46" s="89"/>
      <c r="B46" s="87"/>
      <c r="C46" s="61"/>
      <c r="D46" s="62"/>
      <c r="E46" s="61"/>
      <c r="F46" s="54">
        <v>0</v>
      </c>
      <c r="G46" s="54">
        <v>0</v>
      </c>
      <c r="H46" s="54">
        <f t="shared" si="0"/>
        <v>0</v>
      </c>
      <c r="I46" s="2"/>
      <c r="J46" s="78"/>
    </row>
    <row r="47" spans="1:10" ht="21.1" customHeight="1" x14ac:dyDescent="0.25">
      <c r="A47" s="89"/>
      <c r="B47" s="87"/>
      <c r="C47" s="61"/>
      <c r="D47" s="62"/>
      <c r="E47" s="61"/>
      <c r="F47" s="54">
        <v>0</v>
      </c>
      <c r="G47" s="54">
        <v>0</v>
      </c>
      <c r="H47" s="54">
        <f t="shared" si="0"/>
        <v>0</v>
      </c>
      <c r="I47" s="2"/>
      <c r="J47" s="78"/>
    </row>
    <row r="48" spans="1:10" ht="21.1" customHeight="1" x14ac:dyDescent="0.25">
      <c r="A48" s="89"/>
      <c r="B48" s="87"/>
      <c r="C48" s="61"/>
      <c r="D48" s="62"/>
      <c r="E48" s="61"/>
      <c r="F48" s="54">
        <v>0</v>
      </c>
      <c r="G48" s="54">
        <v>0</v>
      </c>
      <c r="H48" s="54">
        <f t="shared" si="0"/>
        <v>0</v>
      </c>
      <c r="I48" s="2"/>
      <c r="J48" s="78"/>
    </row>
    <row r="49" spans="1:10" ht="21.1" customHeight="1" x14ac:dyDescent="0.25">
      <c r="A49" s="89"/>
      <c r="B49" s="87"/>
      <c r="C49" s="61"/>
      <c r="D49" s="62"/>
      <c r="E49" s="61"/>
      <c r="F49" s="54">
        <v>0</v>
      </c>
      <c r="G49" s="54">
        <v>0</v>
      </c>
      <c r="H49" s="54">
        <f t="shared" si="0"/>
        <v>0</v>
      </c>
      <c r="I49" s="2"/>
      <c r="J49" s="78"/>
    </row>
    <row r="50" spans="1:10" ht="21.1" customHeight="1" x14ac:dyDescent="0.25">
      <c r="A50" s="89"/>
      <c r="B50" s="87"/>
      <c r="C50" s="61"/>
      <c r="D50" s="62"/>
      <c r="E50" s="61"/>
      <c r="F50" s="54">
        <v>0</v>
      </c>
      <c r="G50" s="54">
        <v>0</v>
      </c>
      <c r="H50" s="54">
        <f t="shared" si="0"/>
        <v>0</v>
      </c>
      <c r="I50" s="2"/>
      <c r="J50" s="78"/>
    </row>
    <row r="51" spans="1:10" ht="21.1" customHeight="1" x14ac:dyDescent="0.25">
      <c r="A51" s="64"/>
      <c r="B51" s="87"/>
      <c r="C51" s="61"/>
      <c r="D51" s="62"/>
      <c r="E51" s="61"/>
      <c r="F51" s="54">
        <v>0</v>
      </c>
      <c r="G51" s="54">
        <v>0</v>
      </c>
      <c r="H51" s="54">
        <f t="shared" si="0"/>
        <v>0</v>
      </c>
      <c r="I51" s="2"/>
      <c r="J51" s="78"/>
    </row>
    <row r="52" spans="1:10" s="28" customFormat="1" ht="21.1" customHeight="1" x14ac:dyDescent="0.2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79"/>
    </row>
    <row r="53" spans="1:10" ht="21.1" customHeight="1" x14ac:dyDescent="0.2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.1" customHeight="1" x14ac:dyDescent="0.2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.1" customHeight="1" x14ac:dyDescent="0.25">
      <c r="A58" s="88">
        <f>E53</f>
        <v>0</v>
      </c>
      <c r="B58" s="83"/>
      <c r="C58" s="83">
        <f>H53</f>
        <v>1645.83</v>
      </c>
      <c r="D58" s="83"/>
      <c r="E58" s="83">
        <f>F53</f>
        <v>1645.83</v>
      </c>
      <c r="F58" s="83"/>
      <c r="G58" s="83">
        <f>G53</f>
        <v>0</v>
      </c>
      <c r="H58" s="83"/>
      <c r="I58" s="30">
        <f>A58-C58</f>
        <v>-1645.83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05" customHeight="1" x14ac:dyDescent="0.2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05" customHeight="1" x14ac:dyDescent="0.25">
      <c r="B7" s="9"/>
      <c r="C7" s="10"/>
      <c r="D7" s="11" t="s">
        <v>23</v>
      </c>
      <c r="E7" s="11"/>
      <c r="F7" s="107" t="s">
        <v>89</v>
      </c>
      <c r="G7" s="105"/>
      <c r="H7" s="11" t="s">
        <v>24</v>
      </c>
      <c r="I7" s="10"/>
      <c r="J7" s="107">
        <v>43565</v>
      </c>
      <c r="K7" s="106"/>
    </row>
    <row r="8" spans="2:11" ht="20.05" customHeight="1" x14ac:dyDescent="0.25">
      <c r="B8" s="12"/>
      <c r="C8" s="13"/>
      <c r="D8" s="41"/>
      <c r="E8" s="41"/>
      <c r="F8" s="43"/>
      <c r="G8" s="43"/>
      <c r="H8" s="41" t="s">
        <v>81</v>
      </c>
      <c r="I8" s="13"/>
      <c r="J8" s="111" t="s">
        <v>88</v>
      </c>
      <c r="K8" s="112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4" t="s">
        <v>25</v>
      </c>
      <c r="C10" s="96"/>
      <c r="D10" s="44" t="s">
        <v>26</v>
      </c>
      <c r="E10" s="94" t="s">
        <v>27</v>
      </c>
      <c r="F10" s="96"/>
      <c r="G10" s="46" t="s">
        <v>28</v>
      </c>
      <c r="H10" s="45" t="s">
        <v>29</v>
      </c>
      <c r="I10" s="94" t="s">
        <v>30</v>
      </c>
      <c r="J10" s="96"/>
      <c r="K10" s="46" t="s">
        <v>31</v>
      </c>
    </row>
    <row r="11" spans="2:11" ht="20.05" customHeight="1" x14ac:dyDescent="0.2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05" customHeight="1" x14ac:dyDescent="0.2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544.66</v>
      </c>
      <c r="I12" s="100"/>
      <c r="J12" s="101"/>
      <c r="K12" s="18" t="s">
        <v>36</v>
      </c>
    </row>
    <row r="13" spans="2:11" ht="20.05" customHeight="1" x14ac:dyDescent="0.2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05" customHeight="1" x14ac:dyDescent="0.25">
      <c r="B14" s="98">
        <v>4</v>
      </c>
      <c r="C14" s="99"/>
      <c r="D14" s="109"/>
      <c r="E14" s="98" t="s">
        <v>38</v>
      </c>
      <c r="F14" s="99"/>
      <c r="G14" s="17">
        <v>0</v>
      </c>
      <c r="H14" s="17">
        <v>662.03</v>
      </c>
      <c r="I14" s="100"/>
      <c r="J14" s="101"/>
      <c r="K14" s="18" t="s">
        <v>39</v>
      </c>
    </row>
    <row r="15" spans="2:11" ht="20.05" customHeight="1" x14ac:dyDescent="0.2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05" customHeight="1" x14ac:dyDescent="0.2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05" customHeight="1" x14ac:dyDescent="0.2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05" customHeight="1" x14ac:dyDescent="0.2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1206.69</v>
      </c>
      <c r="I18" s="114">
        <f>SUM(I11:J17)</f>
        <v>0</v>
      </c>
      <c r="J18" s="11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46" t="s">
        <v>43</v>
      </c>
    </row>
    <row r="21" spans="1:11" ht="20.05" customHeight="1" x14ac:dyDescent="0.25">
      <c r="B21" s="113">
        <f>H18</f>
        <v>1206.69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1206.69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37" zoomScaleNormal="100" workbookViewId="0">
      <selection activeCell="I13" sqref="I13:J13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3" t="s">
        <v>95</v>
      </c>
      <c r="G5" s="103"/>
      <c r="H5" s="40" t="s">
        <v>20</v>
      </c>
      <c r="I5" s="8"/>
      <c r="J5" s="103" t="s">
        <v>96</v>
      </c>
      <c r="K5" s="104"/>
    </row>
    <row r="6" spans="2:11" ht="20.05" customHeight="1" x14ac:dyDescent="0.2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05" customHeight="1" x14ac:dyDescent="0.25">
      <c r="B7" s="9"/>
      <c r="C7" s="10"/>
      <c r="D7" s="11" t="s">
        <v>23</v>
      </c>
      <c r="E7" s="11"/>
      <c r="F7" s="107" t="s">
        <v>97</v>
      </c>
      <c r="G7" s="105"/>
      <c r="H7" s="11" t="s">
        <v>24</v>
      </c>
      <c r="I7" s="10"/>
      <c r="J7" s="107">
        <v>43577</v>
      </c>
      <c r="K7" s="106"/>
    </row>
    <row r="8" spans="2:11" ht="20.05" customHeight="1" x14ac:dyDescent="0.25">
      <c r="B8" s="12"/>
      <c r="C8" s="13"/>
      <c r="D8" s="41"/>
      <c r="E8" s="41"/>
      <c r="F8" s="57"/>
      <c r="G8" s="57"/>
      <c r="H8" s="41" t="s">
        <v>81</v>
      </c>
      <c r="I8" s="13"/>
      <c r="J8" s="111" t="s">
        <v>98</v>
      </c>
      <c r="K8" s="112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4" t="s">
        <v>25</v>
      </c>
      <c r="C10" s="96"/>
      <c r="D10" s="58" t="s">
        <v>26</v>
      </c>
      <c r="E10" s="94" t="s">
        <v>27</v>
      </c>
      <c r="F10" s="96"/>
      <c r="G10" s="60" t="s">
        <v>28</v>
      </c>
      <c r="H10" s="59" t="s">
        <v>29</v>
      </c>
      <c r="I10" s="94" t="s">
        <v>30</v>
      </c>
      <c r="J10" s="96"/>
      <c r="K10" s="60" t="s">
        <v>31</v>
      </c>
    </row>
    <row r="11" spans="2:11" ht="20.05" customHeight="1" x14ac:dyDescent="0.2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>
        <v>327</v>
      </c>
      <c r="I11" s="100"/>
      <c r="J11" s="101"/>
      <c r="K11" s="18" t="s">
        <v>34</v>
      </c>
    </row>
    <row r="12" spans="2:11" ht="20.05" customHeight="1" x14ac:dyDescent="0.2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202.82</v>
      </c>
      <c r="I12" s="100"/>
      <c r="J12" s="101"/>
      <c r="K12" s="18" t="s">
        <v>36</v>
      </c>
    </row>
    <row r="13" spans="2:11" ht="20.05" customHeight="1" x14ac:dyDescent="0.25">
      <c r="B13" s="98">
        <v>3</v>
      </c>
      <c r="C13" s="99"/>
      <c r="D13" s="109"/>
      <c r="E13" s="98" t="s">
        <v>99</v>
      </c>
      <c r="F13" s="99"/>
      <c r="G13" s="17">
        <v>0</v>
      </c>
      <c r="H13" s="17">
        <v>60</v>
      </c>
      <c r="I13" s="100"/>
      <c r="J13" s="101"/>
      <c r="K13" s="18" t="s">
        <v>34</v>
      </c>
    </row>
    <row r="14" spans="2:11" ht="20.05" customHeight="1" x14ac:dyDescent="0.25">
      <c r="B14" s="98">
        <v>4</v>
      </c>
      <c r="C14" s="99"/>
      <c r="D14" s="109"/>
      <c r="E14" s="98" t="s">
        <v>38</v>
      </c>
      <c r="F14" s="99"/>
      <c r="G14" s="17">
        <v>0</v>
      </c>
      <c r="H14" s="17">
        <v>373.5</v>
      </c>
      <c r="I14" s="100"/>
      <c r="J14" s="101"/>
      <c r="K14" s="18" t="s">
        <v>39</v>
      </c>
    </row>
    <row r="15" spans="2:11" ht="20.05" customHeight="1" x14ac:dyDescent="0.2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05" customHeight="1" x14ac:dyDescent="0.2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05" customHeight="1" x14ac:dyDescent="0.2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05" customHeight="1" x14ac:dyDescent="0.2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963.31999999999994</v>
      </c>
      <c r="I18" s="114">
        <f>SUM(I11:J17)</f>
        <v>0</v>
      </c>
      <c r="J18" s="11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60" t="s">
        <v>43</v>
      </c>
    </row>
    <row r="21" spans="1:11" ht="20.05" customHeight="1" x14ac:dyDescent="0.25">
      <c r="B21" s="113">
        <f>H18</f>
        <v>963.31999999999994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963.31999999999994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2019-12-24T07:52:41Z</cp:lastPrinted>
  <dcterms:created xsi:type="dcterms:W3CDTF">2014-04-15T08:52:03Z</dcterms:created>
  <dcterms:modified xsi:type="dcterms:W3CDTF">2019-12-24T08:00:29Z</dcterms:modified>
</cp:coreProperties>
</file>