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005"/>
  </bookViews>
  <sheets>
    <sheet name="二区" sheetId="3" r:id="rId1"/>
  </sheets>
  <calcPr calcId="125725"/>
</workbook>
</file>

<file path=xl/calcChain.xml><?xml version="1.0" encoding="utf-8"?>
<calcChain xmlns="http://schemas.openxmlformats.org/spreadsheetml/2006/main">
  <c r="G28" i="3"/>
  <c r="G29"/>
  <c r="G30"/>
  <c r="G27"/>
  <c r="G25"/>
  <c r="G24"/>
  <c r="G14"/>
  <c r="G15"/>
  <c r="G16"/>
  <c r="G17"/>
  <c r="G18"/>
  <c r="G19"/>
  <c r="G20"/>
  <c r="G21"/>
  <c r="G22"/>
  <c r="G13"/>
  <c r="G11"/>
  <c r="G10"/>
  <c r="G12" s="1"/>
  <c r="G7"/>
  <c r="G8"/>
  <c r="G6"/>
  <c r="G31"/>
  <c r="G26"/>
  <c r="G9"/>
  <c r="G23" l="1"/>
  <c r="G32" s="1"/>
  <c r="G33" l="1"/>
  <c r="G34" s="1"/>
  <c r="G35" l="1"/>
  <c r="G36" s="1"/>
</calcChain>
</file>

<file path=xl/sharedStrings.xml><?xml version="1.0" encoding="utf-8"?>
<sst xmlns="http://schemas.openxmlformats.org/spreadsheetml/2006/main" count="84" uniqueCount="67">
  <si>
    <t xml:space="preserve">Event:                 </t>
  </si>
  <si>
    <t>2017年第四季度德科会议</t>
    <phoneticPr fontId="4" type="noConversion"/>
  </si>
  <si>
    <t xml:space="preserve">Date:                  </t>
  </si>
  <si>
    <t xml:space="preserve">VENUE:                  </t>
  </si>
  <si>
    <t xml:space="preserve">Number of person:       </t>
  </si>
  <si>
    <t>项目</t>
  </si>
  <si>
    <t>内容</t>
  </si>
  <si>
    <t>单价</t>
  </si>
  <si>
    <t>数量</t>
  </si>
  <si>
    <t>单位</t>
  </si>
  <si>
    <t>描述</t>
  </si>
  <si>
    <t>餐饮</t>
  </si>
  <si>
    <t>茶歇</t>
    <phoneticPr fontId="4" type="noConversion"/>
  </si>
  <si>
    <t>人</t>
  </si>
  <si>
    <t>酒店内会议茶歇</t>
    <phoneticPr fontId="4" type="noConversion"/>
  </si>
  <si>
    <t>酒店围桌晚宴</t>
    <phoneticPr fontId="4" type="noConversion"/>
  </si>
  <si>
    <t>酒店内围桌晚宴，10人一桌</t>
    <phoneticPr fontId="4" type="noConversion"/>
  </si>
  <si>
    <t>Total小计</t>
  </si>
  <si>
    <t>会场</t>
    <phoneticPr fontId="4" type="noConversion"/>
  </si>
  <si>
    <t>会场场租</t>
    <phoneticPr fontId="4" type="noConversion"/>
  </si>
  <si>
    <t>天</t>
  </si>
  <si>
    <t>层高5m，200平方米以上，课桌式摆台</t>
    <phoneticPr fontId="4" type="noConversion"/>
  </si>
  <si>
    <t>投影仪</t>
  </si>
  <si>
    <t>个</t>
  </si>
  <si>
    <t>10000流明 会场内使用</t>
    <phoneticPr fontId="4" type="noConversion"/>
  </si>
  <si>
    <t>搭建</t>
    <phoneticPr fontId="4" type="noConversion"/>
  </si>
  <si>
    <t>胸牌</t>
  </si>
  <si>
    <t>套</t>
  </si>
  <si>
    <t>含吊绳，插页，卡套，铝合金框架</t>
  </si>
  <si>
    <t>签到台台卡</t>
  </si>
  <si>
    <t>张</t>
  </si>
  <si>
    <r>
      <t>A4</t>
    </r>
    <r>
      <rPr>
        <sz val="12"/>
        <color indexed="8"/>
        <rFont val="宋体"/>
        <family val="3"/>
        <charset val="134"/>
      </rPr>
      <t>大小，铜版纸，三折压痕</t>
    </r>
  </si>
  <si>
    <t>晚宴席卡</t>
  </si>
  <si>
    <t>指示水牌</t>
  </si>
  <si>
    <r>
      <t>60*80cm</t>
    </r>
    <r>
      <rPr>
        <sz val="12"/>
        <color indexed="8"/>
        <rFont val="宋体"/>
        <family val="3"/>
        <charset val="134"/>
      </rPr>
      <t>，带架子（铁架</t>
    </r>
    <r>
      <rPr>
        <sz val="12"/>
        <color indexed="8"/>
        <rFont val="Songti SC Regular"/>
        <family val="2"/>
      </rPr>
      <t>/</t>
    </r>
    <r>
      <rPr>
        <sz val="12"/>
        <color indexed="8"/>
        <rFont val="宋体"/>
        <family val="3"/>
        <charset val="134"/>
      </rPr>
      <t>画架），另带箭头贴纸</t>
    </r>
  </si>
  <si>
    <t>话筒套</t>
  </si>
  <si>
    <t>讲台贴</t>
  </si>
  <si>
    <r>
      <t>KT</t>
    </r>
    <r>
      <rPr>
        <sz val="12"/>
        <color indexed="8"/>
        <rFont val="宋体"/>
        <family val="3"/>
        <charset val="134"/>
      </rPr>
      <t>板，尺寸根据酒店讲台尺寸制作</t>
    </r>
  </si>
  <si>
    <t>晚宴桌号卡</t>
  </si>
  <si>
    <t>易拉宝</t>
    <phoneticPr fontId="4" type="noConversion"/>
  </si>
  <si>
    <t>个</t>
    <phoneticPr fontId="4" type="noConversion"/>
  </si>
  <si>
    <t>120cm*2m 用于签到及会场</t>
    <phoneticPr fontId="4" type="noConversion"/>
  </si>
  <si>
    <t>横幅</t>
    <phoneticPr fontId="4" type="noConversion"/>
  </si>
  <si>
    <t>用于会场内</t>
    <phoneticPr fontId="4" type="noConversion"/>
  </si>
  <si>
    <t>设计费</t>
  </si>
  <si>
    <t>次</t>
  </si>
  <si>
    <t>其他</t>
  </si>
  <si>
    <t>短信平台</t>
  </si>
  <si>
    <t>现场记录</t>
  </si>
  <si>
    <t>现场活动摄影、摄像</t>
  </si>
  <si>
    <t>人员费用</t>
  </si>
  <si>
    <t>全程会务人员管理费</t>
  </si>
  <si>
    <t>人/次</t>
  </si>
  <si>
    <t>全程会务人员住宿费</t>
  </si>
  <si>
    <t>全程会务人员交通费、餐费、电话费</t>
  </si>
  <si>
    <t>全程会务人员机票费</t>
  </si>
  <si>
    <t>50人</t>
    <phoneticPr fontId="4" type="noConversion"/>
  </si>
  <si>
    <r>
      <t>铜版纸，</t>
    </r>
    <r>
      <rPr>
        <sz val="12"/>
        <color indexed="8"/>
        <rFont val="Songti SC Regular"/>
        <family val="2"/>
      </rPr>
      <t>3</t>
    </r>
    <r>
      <rPr>
        <sz val="12"/>
        <color indexed="8"/>
        <rFont val="宋体"/>
        <family val="3"/>
        <charset val="134"/>
      </rPr>
      <t>折压痕，序号</t>
    </r>
    <r>
      <rPr>
        <sz val="12"/>
        <color indexed="8"/>
        <rFont val="Songti SC Regular"/>
        <family val="2"/>
      </rPr>
      <t>1-5</t>
    </r>
    <phoneticPr fontId="4" type="noConversion"/>
  </si>
  <si>
    <t>晚宴酒水</t>
    <phoneticPr fontId="4" type="noConversion"/>
  </si>
  <si>
    <t>桌</t>
    <phoneticPr fontId="1" type="noConversion"/>
  </si>
  <si>
    <t>总计</t>
    <phoneticPr fontId="1" type="noConversion"/>
  </si>
  <si>
    <t>服务费</t>
    <phoneticPr fontId="1" type="noConversion"/>
  </si>
  <si>
    <t>合计（不含6%增值税）</t>
    <phoneticPr fontId="1" type="noConversion"/>
  </si>
  <si>
    <t>总价</t>
    <phoneticPr fontId="1" type="noConversion"/>
  </si>
  <si>
    <t>南京水游城假日酒店</t>
    <phoneticPr fontId="4" type="noConversion"/>
  </si>
  <si>
    <t>6%增值税</t>
    <phoneticPr fontId="1" type="noConversion"/>
  </si>
  <si>
    <t>合计（含6%增值税）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</si>
</sst>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_ "/>
    <numFmt numFmtId="178" formatCode="yyyy&quot;年&quot;m&quot;月&quot;;@"/>
  </numFmts>
  <fonts count="1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微软雅黑"/>
      <family val="2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color indexed="9"/>
      <name val="Songti SC Regular"/>
      <family val="2"/>
    </font>
    <font>
      <sz val="11"/>
      <name val="Arial"/>
      <family val="2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2"/>
    </font>
    <font>
      <sz val="12"/>
      <color indexed="8"/>
      <name val="宋体"/>
      <family val="3"/>
      <charset val="134"/>
    </font>
    <font>
      <sz val="12"/>
      <name val="Songti SC Regular"/>
      <family val="2"/>
    </font>
    <font>
      <sz val="11"/>
      <color indexed="10"/>
      <name val="Arial"/>
      <family val="2"/>
    </font>
    <font>
      <b/>
      <sz val="12"/>
      <color indexed="8"/>
      <name val="Songti SC Regular"/>
      <family val="2"/>
    </font>
    <font>
      <sz val="12"/>
      <name val="Arial"/>
      <family val="2"/>
    </font>
    <font>
      <sz val="12"/>
      <color indexed="8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 applyProtection="0">
      <alignment vertical="center"/>
    </xf>
  </cellStyleXfs>
  <cellXfs count="60">
    <xf numFmtId="0" fontId="0" fillId="0" borderId="0" xfId="0">
      <alignment vertical="center"/>
    </xf>
    <xf numFmtId="0" fontId="3" fillId="2" borderId="1" xfId="3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176" fontId="6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horizontal="center" vertical="center"/>
    </xf>
    <xf numFmtId="176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10" fillId="2" borderId="3" xfId="1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>
      <alignment horizontal="center" vertical="center"/>
    </xf>
    <xf numFmtId="176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1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Alignment="1">
      <alignment horizontal="center" vertical="center"/>
    </xf>
    <xf numFmtId="176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left" vertical="center" wrapText="1"/>
      <protection hidden="1"/>
    </xf>
    <xf numFmtId="0" fontId="8" fillId="0" borderId="3" xfId="1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77" fontId="14" fillId="2" borderId="0" xfId="0" applyNumberFormat="1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5" fillId="0" borderId="3" xfId="1" applyFont="1" applyFill="1" applyBorder="1" applyAlignment="1" applyProtection="1">
      <alignment horizontal="left" vertical="center" wrapText="1"/>
      <protection hidden="1"/>
    </xf>
    <xf numFmtId="0" fontId="16" fillId="3" borderId="2" xfId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>
      <alignment vertical="center"/>
    </xf>
    <xf numFmtId="176" fontId="9" fillId="4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4" borderId="1" xfId="1" applyFont="1" applyFill="1" applyBorder="1" applyAlignment="1" applyProtection="1">
      <alignment horizontal="right" vertical="center" wrapText="1"/>
      <protection hidden="1"/>
    </xf>
    <xf numFmtId="0" fontId="2" fillId="4" borderId="1" xfId="0" applyFont="1" applyFill="1" applyBorder="1" applyAlignment="1">
      <alignment vertical="center"/>
    </xf>
    <xf numFmtId="0" fontId="14" fillId="4" borderId="1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8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8" fillId="0" borderId="4" xfId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0" fontId="11" fillId="5" borderId="4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58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1" xfId="1" applyFont="1" applyFill="1" applyBorder="1" applyAlignment="1" applyProtection="1">
      <alignment horizontal="right" vertical="center" wrapText="1"/>
      <protection hidden="1"/>
    </xf>
    <xf numFmtId="0" fontId="3" fillId="0" borderId="6" xfId="4" applyNumberFormat="1" applyFont="1" applyFill="1" applyBorder="1" applyAlignment="1">
      <alignment horizontal="left" vertical="center"/>
    </xf>
    <xf numFmtId="0" fontId="3" fillId="0" borderId="7" xfId="4" applyNumberFormat="1" applyFont="1" applyFill="1" applyBorder="1" applyAlignment="1">
      <alignment horizontal="left" vertical="center"/>
    </xf>
    <xf numFmtId="0" fontId="3" fillId="0" borderId="8" xfId="4" applyNumberFormat="1" applyFont="1" applyFill="1" applyBorder="1" applyAlignment="1">
      <alignment horizontal="left" vertical="center"/>
    </xf>
    <xf numFmtId="178" fontId="3" fillId="0" borderId="6" xfId="4" applyNumberFormat="1" applyFont="1" applyFill="1" applyBorder="1" applyAlignment="1">
      <alignment horizontal="left" vertical="center"/>
    </xf>
    <xf numFmtId="178" fontId="3" fillId="0" borderId="7" xfId="4" applyNumberFormat="1" applyFont="1" applyFill="1" applyBorder="1" applyAlignment="1">
      <alignment horizontal="left" vertical="center"/>
    </xf>
    <xf numFmtId="178" fontId="3" fillId="0" borderId="8" xfId="4" applyNumberFormat="1" applyFont="1" applyFill="1" applyBorder="1" applyAlignment="1">
      <alignment horizontal="left" vertical="center"/>
    </xf>
    <xf numFmtId="0" fontId="6" fillId="3" borderId="9" xfId="1" applyFont="1" applyFill="1" applyBorder="1" applyAlignment="1" applyProtection="1">
      <alignment horizontal="center" vertical="center" wrapText="1"/>
      <protection hidden="1"/>
    </xf>
    <xf numFmtId="0" fontId="6" fillId="3" borderId="10" xfId="1" applyFont="1" applyFill="1" applyBorder="1" applyAlignment="1" applyProtection="1">
      <alignment horizontal="center" vertical="center" wrapText="1"/>
      <protection hidden="1"/>
    </xf>
    <xf numFmtId="0" fontId="0" fillId="5" borderId="4" xfId="1" applyFont="1" applyFill="1" applyBorder="1" applyAlignment="1" applyProtection="1">
      <alignment horizontal="center" vertical="center" wrapText="1"/>
      <protection hidden="1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  <protection hidden="1"/>
    </xf>
    <xf numFmtId="176" fontId="14" fillId="2" borderId="1" xfId="0" applyNumberFormat="1" applyFont="1" applyFill="1" applyBorder="1">
      <alignment vertical="center"/>
    </xf>
  </cellXfs>
  <cellStyles count="5">
    <cellStyle name="Normal 3" xfId="1"/>
    <cellStyle name="Normal 5" xfId="2"/>
    <cellStyle name="常规" xfId="0" builtinId="0"/>
    <cellStyle name="常规 2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17" name="Text Box 11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18" name="Text Box 11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19" name="Text Box 11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20" name="Text Box 11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21" name="Text Box 11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22" name="Text Box 11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23" name="Text Box 11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24" name="Text Box 11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25" name="Text Box 11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26" name="Text Box 113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27" name="Text Box 11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28" name="Text Box 11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29" name="Text Box 113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30" name="Text Box 113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31" name="Text Box 114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32" name="Text Box 114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33" name="Text Box 11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34" name="Text Box 11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35" name="Text Box 11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36" name="Text Box 11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37" name="Text Box 11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38" name="Text Box 11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39" name="Text Box 11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40" name="Text Box 11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41" name="Text Box 11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42" name="Text Box 11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43" name="Text Box 11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44" name="Text Box 11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45" name="Text Box 11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46" name="Text Box 11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47" name="Text Box 11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48" name="Text Box 11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49" name="Text Box 11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50" name="Text Box 118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51" name="Text Box 118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52" name="Text Box 118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53" name="Text Box 118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54" name="Text Box 118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55" name="Text Box 11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56" name="Text Box 11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57" name="Text Box 118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58" name="Text Box 118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59" name="Text Box 119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60" name="Text Box 119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61" name="Text Box 119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62" name="Text Box 119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63" name="Text Box 119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64" name="Text Box 119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65" name="Text Box 119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66" name="Text Box 119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67" name="Text Box 119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68" name="Text Box 119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69" name="Text Box 12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70" name="Text Box 12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71" name="Text Box 120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72" name="Text Box 120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73" name="Text Box 12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74" name="Text Box 12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75" name="Text Box 12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76" name="Text Box 12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77" name="Text Box 12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78" name="Text Box 120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79" name="Text Box 121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80" name="Text Box 121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81" name="Text Box 12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82" name="Text Box 12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83" name="Text Box 121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84" name="Text Box 121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85" name="Text Box 121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86" name="Text Box 121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87" name="Text Box 121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88" name="Text Box 121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89" name="Text Box 122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90" name="Text Box 122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91" name="Text Box 12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92" name="Text Box 12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93" name="Text Box 122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94" name="Text Box 122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95" name="Text Box 122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96" name="Text Box 122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97" name="Text Box 122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298" name="Text Box 122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299" name="Text Box 123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00" name="Text Box 123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01" name="Text Box 123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02" name="Text Box 123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03" name="Text Box 123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04" name="Text Box 123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05" name="Text Box 12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06" name="Text Box 12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07" name="Text Box 123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08" name="Text Box 123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09" name="Text Box 12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10" name="Text Box 12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11" name="Text Box 124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12" name="Text Box 124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13" name="Text Box 12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14" name="Text Box 12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15" name="Text Box 12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16" name="Text Box 12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17" name="Text Box 12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18" name="Text Box 124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19" name="Text Box 12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20" name="Text Box 12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21" name="Text Box 12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22" name="Text Box 12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23" name="Text Box 12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24" name="Text Box 12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25" name="Text Box 125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26" name="Text Box 125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27" name="Text Box 12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28" name="Text Box 126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29" name="Text Box 126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30" name="Text Box 12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31" name="Text Box 12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32" name="Text Box 12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33" name="Text Box 126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34" name="Text Box 12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35" name="Text Box 12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36" name="Text Box 12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37" name="Text Box 126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38" name="Text Box 12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39" name="Text Box 12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40" name="Text Box 12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41" name="Text Box 12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42" name="Text Box 12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43" name="Text Box 12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44" name="Text Box 12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45" name="Text Box 12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46" name="Text Box 12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47" name="Text Box 12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48" name="Text Box 12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49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50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51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52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53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54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55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56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57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58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59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60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61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62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63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64" name="Text Box 130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65" name="Text Box 131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66" name="Text Box 131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67" name="Text Box 131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68" name="Text Box 131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69" name="Text Box 131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70" name="Text Box 131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71" name="Text Box 131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72" name="Text Box 13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73" name="Text Box 13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74" name="Text Box 131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75" name="Text Box 132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76" name="Text Box 132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77" name="Text Box 132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78" name="Text Box 132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79" name="Text Box 132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80" name="Text Box 13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81" name="Text Box 13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82" name="Text Box 132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83" name="Text Box 132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84" name="Text Box 13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85" name="Text Box 13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86" name="Text Box 13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87" name="Text Box 13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88" name="Text Box 13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89" name="Text Box 13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90" name="Text Box 13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91" name="Text Box 13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92" name="Text Box 134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93" name="Text Box 13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94" name="Text Box 13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95" name="Text Box 13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96" name="Text Box 13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97" name="Text Box 13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398" name="Text Box 13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399" name="Text Box 13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00" name="Text Box 13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01" name="Text Box 136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02" name="Text Box 13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03" name="Text Box 13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04" name="Text Box 13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05" name="Text Box 13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06" name="Text Box 13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07" name="Text Box 13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08" name="Text Box 137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09" name="Text Box 137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10" name="Text Box 137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11" name="Text Box 137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12" name="Text Box 137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13" name="Text Box 138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14" name="Text Box 138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15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16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17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18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19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20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21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22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23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24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25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26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27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28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29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30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31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32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33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34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35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36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37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38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39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40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41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42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43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44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45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46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47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48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49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50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51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52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53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54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55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56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57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9458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9459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60" name="Text Box 111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61" name="Text Box 111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62" name="Text Box 111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63" name="Text Box 111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64" name="Text Box 112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65" name="Text Box 112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66" name="Text Box 112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67" name="Text Box 1126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68" name="Text Box 112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69" name="Text Box 113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70" name="Text Box 113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71" name="Text Box 113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72" name="Text Box 113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73" name="Text Box 113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74" name="Text Box 114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75" name="Text Box 114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76" name="Text Box 114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77" name="Text Box 1146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78" name="Text Box 115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79" name="Text Box 116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80" name="Text Box 116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81" name="Text Box 116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82" name="Text Box 117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83" name="Text Box 117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84" name="Text Box 117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85" name="Text Box 117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86" name="Text Box 117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87" name="Text Box 117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88" name="Text Box 117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89" name="Text Box 117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90" name="Text Box 117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91" name="Text Box 117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92" name="Text Box 118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93" name="Text Box 118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94" name="Text Box 118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95" name="Text Box 118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96" name="Text Box 118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97" name="Text Box 118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498" name="Text Box 118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499" name="Text Box 118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00" name="Text Box 118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01" name="Text Box 118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02" name="Text Box 119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03" name="Text Box 119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04" name="Text Box 119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05" name="Text Box 119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06" name="Text Box 119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07" name="Text Box 119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08" name="Text Box 119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09" name="Text Box 119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10" name="Text Box 119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11" name="Text Box 119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12" name="Text Box 120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13" name="Text Box 120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14" name="Text Box 120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15" name="Text Box 120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16" name="Text Box 120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17" name="Text Box 120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18" name="Text Box 120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19" name="Text Box 120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20" name="Text Box 120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21" name="Text Box 120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22" name="Text Box 121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23" name="Text Box 121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24" name="Text Box 121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25" name="Text Box 121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26" name="Text Box 121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27" name="Text Box 121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28" name="Text Box 121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29" name="Text Box 121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30" name="Text Box 121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31" name="Text Box 121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32" name="Text Box 122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33" name="Text Box 122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34" name="Text Box 122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35" name="Text Box 122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36" name="Text Box 122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37" name="Text Box 122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38" name="Text Box 122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39" name="Text Box 122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40" name="Text Box 122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41" name="Text Box 122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42" name="Text Box 123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43" name="Text Box 123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44" name="Text Box 123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45" name="Text Box 123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46" name="Text Box 123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47" name="Text Box 123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48" name="Text Box 123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49" name="Text Box 123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50" name="Text Box 123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51" name="Text Box 123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52" name="Text Box 124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53" name="Text Box 124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54" name="Text Box 124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55" name="Text Box 124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56" name="Text Box 124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57" name="Text Box 124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58" name="Text Box 1246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59" name="Text Box 124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60" name="Text Box 124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61" name="Text Box 124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62" name="Text Box 125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63" name="Text Box 1251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64" name="Text Box 1252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65" name="Text Box 125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66" name="Text Box 125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67" name="Text Box 125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68" name="Text Box 1256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69" name="Text Box 125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70" name="Text Box 125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71" name="Text Box 126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72" name="Text Box 126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73" name="Text Box 126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74" name="Text Box 126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75" name="Text Box 126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76" name="Text Box 126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77" name="Text Box 126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78" name="Text Box 126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79" name="Text Box 126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80" name="Text Box 126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81" name="Text Box 127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82" name="Text Box 127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83" name="Text Box 127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84" name="Text Box 127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85" name="Text Box 127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86" name="Text Box 127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87" name="Text Box 127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88" name="Text Box 127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89" name="Text Box 127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90" name="Text Box 1279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91" name="Text Box 128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92" name="Text Box 128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93" name="Text Box 128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94" name="Text Box 128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95" name="Text Box 129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96" name="Text Box 129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97" name="Text Box 129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598" name="Text Box 129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599" name="Text Box 129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00" name="Text Box 130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01" name="Text Box 130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02" name="Text Box 130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03" name="Text Box 130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04" name="Text Box 130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05" name="Text Box 130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06" name="Text Box 130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07" name="Text Box 130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08" name="Text Box 131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09" name="Text Box 1311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10" name="Text Box 1312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11" name="Text Box 131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12" name="Text Box 131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13" name="Text Box 131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14" name="Text Box 1316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15" name="Text Box 131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16" name="Text Box 131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17" name="Text Box 131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18" name="Text Box 132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19" name="Text Box 1321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20" name="Text Box 1322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21" name="Text Box 132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22" name="Text Box 132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23" name="Text Box 132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24" name="Text Box 1326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25" name="Text Box 132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26" name="Text Box 132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27" name="Text Box 132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28" name="Text Box 133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29" name="Text Box 133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30" name="Text Box 133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31" name="Text Box 133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32" name="Text Box 134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33" name="Text Box 134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34" name="Text Box 134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35" name="Text Box 134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36" name="Text Box 134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37" name="Text Box 134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38" name="Text Box 1351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39" name="Text Box 1352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40" name="Text Box 135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41" name="Text Box 135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42" name="Text Box 1355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43" name="Text Box 135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44" name="Text Box 136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45" name="Text Box 1362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46" name="Text Box 1363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47" name="Text Box 136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48" name="Text Box 136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49" name="Text Box 137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50" name="Text Box 137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51" name="Text Box 137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52" name="Text Box 137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53" name="Text Box 137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54" name="Text Box 137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55" name="Text Box 137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56" name="Text Box 138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57" name="Text Box 1381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58" name="Text Box 128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59" name="Text Box 128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60" name="Text Box 128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61" name="Text Box 129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62" name="Text Box 129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63" name="Text Box 129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64" name="Text Box 129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65" name="Text Box 129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66" name="Text Box 130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67" name="Text Box 130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68" name="Text Box 130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69" name="Text Box 130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70" name="Text Box 130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71" name="Text Box 130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72" name="Text Box 130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73" name="Text Box 128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74" name="Text Box 128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75" name="Text Box 128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76" name="Text Box 129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77" name="Text Box 129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78" name="Text Box 129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79" name="Text Box 129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80" name="Text Box 129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81" name="Text Box 130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82" name="Text Box 130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83" name="Text Box 130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84" name="Text Box 130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85" name="Text Box 130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86" name="Text Box 130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87" name="Text Box 130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88" name="Text Box 128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89" name="Text Box 128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90" name="Text Box 1289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91" name="Text Box 1290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92" name="Text Box 1293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93" name="Text Box 1294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94" name="Text Box 1297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95" name="Text Box 1298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96" name="Text Box 1300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97" name="Text Box 1301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698" name="Text Box 1304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699" name="Text Box 1305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700" name="Text Box 1306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8</xdr:row>
      <xdr:rowOff>0</xdr:rowOff>
    </xdr:from>
    <xdr:to>
      <xdr:col>7</xdr:col>
      <xdr:colOff>523875</xdr:colOff>
      <xdr:row>8</xdr:row>
      <xdr:rowOff>171450</xdr:rowOff>
    </xdr:to>
    <xdr:sp macro="" textlink="">
      <xdr:nvSpPr>
        <xdr:cNvPr id="9701" name="Text Box 1307"/>
        <xdr:cNvSpPr txBox="1">
          <a:spLocks noChangeArrowheads="1"/>
        </xdr:cNvSpPr>
      </xdr:nvSpPr>
      <xdr:spPr bwMode="auto">
        <a:xfrm>
          <a:off x="82296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8</xdr:row>
      <xdr:rowOff>0</xdr:rowOff>
    </xdr:from>
    <xdr:to>
      <xdr:col>7</xdr:col>
      <xdr:colOff>180975</xdr:colOff>
      <xdr:row>8</xdr:row>
      <xdr:rowOff>171450</xdr:rowOff>
    </xdr:to>
    <xdr:sp macro="" textlink="">
      <xdr:nvSpPr>
        <xdr:cNvPr id="9702" name="Text Box 1308"/>
        <xdr:cNvSpPr txBox="1">
          <a:spLocks noChangeArrowheads="1"/>
        </xdr:cNvSpPr>
      </xdr:nvSpPr>
      <xdr:spPr bwMode="auto">
        <a:xfrm>
          <a:off x="7886700" y="16287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03" name="Text Box 111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04" name="Text Box 111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05" name="Text Box 111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06" name="Text Box 111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07" name="Text Box 112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08" name="Text Box 112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09" name="Text Box 112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10" name="Text Box 112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11" name="Text Box 112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12" name="Text Box 113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13" name="Text Box 113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14" name="Text Box 113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15" name="Text Box 113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16" name="Text Box 113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17" name="Text Box 114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18" name="Text Box 114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19" name="Text Box 114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20" name="Text Box 114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21" name="Text Box 115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22" name="Text Box 116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23" name="Text Box 116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24" name="Text Box 116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25" name="Text Box 117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26" name="Text Box 117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27" name="Text Box 117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28" name="Text Box 117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29" name="Text Box 117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30" name="Text Box 117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31" name="Text Box 117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32" name="Text Box 117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33" name="Text Box 117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34" name="Text Box 117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35" name="Text Box 118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36" name="Text Box 118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37" name="Text Box 118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38" name="Text Box 118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39" name="Text Box 118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40" name="Text Box 118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41" name="Text Box 11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42" name="Text Box 11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43" name="Text Box 118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44" name="Text Box 118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45" name="Text Box 119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46" name="Text Box 119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47" name="Text Box 119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48" name="Text Box 119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49" name="Text Box 119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50" name="Text Box 119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51" name="Text Box 119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52" name="Text Box 119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53" name="Text Box 119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54" name="Text Box 119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55" name="Text Box 12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56" name="Text Box 12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57" name="Text Box 120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58" name="Text Box 120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59" name="Text Box 12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60" name="Text Box 12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61" name="Text Box 12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62" name="Text Box 12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63" name="Text Box 12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64" name="Text Box 120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65" name="Text Box 121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66" name="Text Box 121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67" name="Text Box 121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68" name="Text Box 121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69" name="Text Box 121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70" name="Text Box 121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71" name="Text Box 121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72" name="Text Box 121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73" name="Text Box 121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74" name="Text Box 121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75" name="Text Box 122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76" name="Text Box 122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77" name="Text Box 122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78" name="Text Box 122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79" name="Text Box 122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80" name="Text Box 122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81" name="Text Box 122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82" name="Text Box 122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83" name="Text Box 122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84" name="Text Box 122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85" name="Text Box 123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86" name="Text Box 123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87" name="Text Box 123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88" name="Text Box 123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89" name="Text Box 123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90" name="Text Box 123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91" name="Text Box 123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92" name="Text Box 123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93" name="Text Box 123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94" name="Text Box 123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95" name="Text Box 124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96" name="Text Box 124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97" name="Text Box 124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798" name="Text Box 124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799" name="Text Box 124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00" name="Text Box 124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01" name="Text Box 124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02" name="Text Box 124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03" name="Text Box 124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04" name="Text Box 124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05" name="Text Box 125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06" name="Text Box 125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07" name="Text Box 125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08" name="Text Box 125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09" name="Text Box 125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10" name="Text Box 125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11" name="Text Box 125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12" name="Text Box 125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13" name="Text Box 125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14" name="Text Box 126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15" name="Text Box 126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16" name="Text Box 126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17" name="Text Box 126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18" name="Text Box 126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19" name="Text Box 126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20" name="Text Box 126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21" name="Text Box 126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22" name="Text Box 126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23" name="Text Box 126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24" name="Text Box 127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25" name="Text Box 127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26" name="Text Box 127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27" name="Text Box 127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28" name="Text Box 127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29" name="Text Box 127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30" name="Text Box 127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31" name="Text Box 127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32" name="Text Box 127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33" name="Text Box 127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34" name="Text Box 128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35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36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37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38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39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40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41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42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43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44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45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46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47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48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49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50" name="Text Box 130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51" name="Text Box 131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52" name="Text Box 131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53" name="Text Box 131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54" name="Text Box 131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55" name="Text Box 131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56" name="Text Box 131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57" name="Text Box 131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58" name="Text Box 131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59" name="Text Box 131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60" name="Text Box 131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61" name="Text Box 132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62" name="Text Box 132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63" name="Text Box 132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64" name="Text Box 132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65" name="Text Box 132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66" name="Text Box 132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67" name="Text Box 132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68" name="Text Box 132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69" name="Text Box 132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70" name="Text Box 132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71" name="Text Box 133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72" name="Text Box 133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73" name="Text Box 133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74" name="Text Box 133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75" name="Text Box 134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76" name="Text Box 134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77" name="Text Box 134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78" name="Text Box 134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79" name="Text Box 134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80" name="Text Box 134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81" name="Text Box 135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82" name="Text Box 135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83" name="Text Box 135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84" name="Text Box 135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85" name="Text Box 135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86" name="Text Box 135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87" name="Text Box 136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88" name="Text Box 136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89" name="Text Box 136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90" name="Text Box 136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91" name="Text Box 136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92" name="Text Box 137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93" name="Text Box 137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94" name="Text Box 137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95" name="Text Box 137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96" name="Text Box 137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97" name="Text Box 137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898" name="Text Box 137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899" name="Text Box 138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00" name="Text Box 138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01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02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03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04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05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06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07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08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09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10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11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12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13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14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15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16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17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18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19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20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21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22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23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24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25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26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27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28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29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30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31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32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33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34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35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36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37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38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39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40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41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42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43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9944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9945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46" name="Text Box 111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47" name="Text Box 111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48" name="Text Box 111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49" name="Text Box 111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50" name="Text Box 112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51" name="Text Box 112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52" name="Text Box 112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53" name="Text Box 1126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54" name="Text Box 112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55" name="Text Box 113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56" name="Text Box 113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57" name="Text Box 113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58" name="Text Box 113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59" name="Text Box 113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60" name="Text Box 114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61" name="Text Box 114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62" name="Text Box 114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63" name="Text Box 1146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64" name="Text Box 115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65" name="Text Box 116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66" name="Text Box 116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67" name="Text Box 116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68" name="Text Box 117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69" name="Text Box 117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70" name="Text Box 117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71" name="Text Box 117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72" name="Text Box 117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73" name="Text Box 117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74" name="Text Box 117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75" name="Text Box 117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76" name="Text Box 117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77" name="Text Box 117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78" name="Text Box 118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79" name="Text Box 118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80" name="Text Box 118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81" name="Text Box 118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82" name="Text Box 118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83" name="Text Box 118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84" name="Text Box 118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85" name="Text Box 118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86" name="Text Box 118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87" name="Text Box 118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88" name="Text Box 119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89" name="Text Box 119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90" name="Text Box 119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91" name="Text Box 119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92" name="Text Box 119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93" name="Text Box 119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94" name="Text Box 119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95" name="Text Box 119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96" name="Text Box 119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97" name="Text Box 119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9998" name="Text Box 120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9999" name="Text Box 120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00" name="Text Box 120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01" name="Text Box 120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02" name="Text Box 120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03" name="Text Box 120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04" name="Text Box 120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05" name="Text Box 120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06" name="Text Box 120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07" name="Text Box 120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08" name="Text Box 121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09" name="Text Box 121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10" name="Text Box 121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11" name="Text Box 121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12" name="Text Box 121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13" name="Text Box 121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14" name="Text Box 121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15" name="Text Box 121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16" name="Text Box 121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17" name="Text Box 121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18" name="Text Box 122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19" name="Text Box 122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20" name="Text Box 122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21" name="Text Box 122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22" name="Text Box 122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23" name="Text Box 122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24" name="Text Box 122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25" name="Text Box 122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26" name="Text Box 122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27" name="Text Box 122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28" name="Text Box 123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29" name="Text Box 123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30" name="Text Box 123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31" name="Text Box 123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32" name="Text Box 123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33" name="Text Box 123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34" name="Text Box 123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35" name="Text Box 123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36" name="Text Box 123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37" name="Text Box 123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38" name="Text Box 124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39" name="Text Box 124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40" name="Text Box 124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41" name="Text Box 124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42" name="Text Box 124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43" name="Text Box 124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44" name="Text Box 1246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45" name="Text Box 124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46" name="Text Box 124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47" name="Text Box 124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48" name="Text Box 125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49" name="Text Box 1251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50" name="Text Box 1252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51" name="Text Box 125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52" name="Text Box 125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53" name="Text Box 125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54" name="Text Box 1256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55" name="Text Box 125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56" name="Text Box 125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57" name="Text Box 126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58" name="Text Box 126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59" name="Text Box 126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60" name="Text Box 126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61" name="Text Box 126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62" name="Text Box 126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63" name="Text Box 126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64" name="Text Box 126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65" name="Text Box 126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66" name="Text Box 126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67" name="Text Box 127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68" name="Text Box 127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69" name="Text Box 127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70" name="Text Box 127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71" name="Text Box 127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72" name="Text Box 127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73" name="Text Box 127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74" name="Text Box 127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75" name="Text Box 127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76" name="Text Box 1279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77" name="Text Box 128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78" name="Text Box 128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79" name="Text Box 128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80" name="Text Box 128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81" name="Text Box 129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82" name="Text Box 129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83" name="Text Box 129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84" name="Text Box 129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85" name="Text Box 129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86" name="Text Box 130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87" name="Text Box 130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88" name="Text Box 130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89" name="Text Box 130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90" name="Text Box 130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91" name="Text Box 130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92" name="Text Box 130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93" name="Text Box 130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94" name="Text Box 131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95" name="Text Box 1311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96" name="Text Box 1312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97" name="Text Box 131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098" name="Text Box 131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099" name="Text Box 131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00" name="Text Box 1316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01" name="Text Box 131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02" name="Text Box 131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03" name="Text Box 131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04" name="Text Box 132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05" name="Text Box 1321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06" name="Text Box 1322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07" name="Text Box 132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08" name="Text Box 132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09" name="Text Box 132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10" name="Text Box 1326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11" name="Text Box 132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12" name="Text Box 132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13" name="Text Box 132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14" name="Text Box 133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15" name="Text Box 133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16" name="Text Box 133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17" name="Text Box 133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18" name="Text Box 134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19" name="Text Box 134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20" name="Text Box 134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21" name="Text Box 134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22" name="Text Box 134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23" name="Text Box 134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24" name="Text Box 1351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25" name="Text Box 1352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26" name="Text Box 135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27" name="Text Box 135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28" name="Text Box 1355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29" name="Text Box 135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30" name="Text Box 136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31" name="Text Box 1362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32" name="Text Box 1363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33" name="Text Box 136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34" name="Text Box 136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35" name="Text Box 137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36" name="Text Box 137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37" name="Text Box 137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38" name="Text Box 137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39" name="Text Box 137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40" name="Text Box 137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41" name="Text Box 137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42" name="Text Box 138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43" name="Text Box 1381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44" name="Text Box 128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45" name="Text Box 128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46" name="Text Box 128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47" name="Text Box 129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48" name="Text Box 129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49" name="Text Box 129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50" name="Text Box 129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51" name="Text Box 129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52" name="Text Box 130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53" name="Text Box 130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54" name="Text Box 130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55" name="Text Box 130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56" name="Text Box 130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57" name="Text Box 130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58" name="Text Box 130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59" name="Text Box 128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60" name="Text Box 128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61" name="Text Box 128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62" name="Text Box 129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63" name="Text Box 129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64" name="Text Box 129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65" name="Text Box 129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66" name="Text Box 129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67" name="Text Box 130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68" name="Text Box 130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69" name="Text Box 130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70" name="Text Box 130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71" name="Text Box 130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72" name="Text Box 130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73" name="Text Box 1308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74" name="Text Box 128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75" name="Text Box 1287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76" name="Text Box 1289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77" name="Text Box 1290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78" name="Text Box 1293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79" name="Text Box 1294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80" name="Text Box 1297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81" name="Text Box 1298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82" name="Text Box 1300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83" name="Text Box 1301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84" name="Text Box 1304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6</xdr:row>
      <xdr:rowOff>0</xdr:rowOff>
    </xdr:from>
    <xdr:to>
      <xdr:col>7</xdr:col>
      <xdr:colOff>523875</xdr:colOff>
      <xdr:row>6</xdr:row>
      <xdr:rowOff>171450</xdr:rowOff>
    </xdr:to>
    <xdr:sp macro="" textlink="">
      <xdr:nvSpPr>
        <xdr:cNvPr id="10185" name="Text Box 1305"/>
        <xdr:cNvSpPr txBox="1">
          <a:spLocks noChangeArrowheads="1"/>
        </xdr:cNvSpPr>
      </xdr:nvSpPr>
      <xdr:spPr bwMode="auto">
        <a:xfrm>
          <a:off x="82296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</xdr:row>
      <xdr:rowOff>0</xdr:rowOff>
    </xdr:from>
    <xdr:to>
      <xdr:col>7</xdr:col>
      <xdr:colOff>180975</xdr:colOff>
      <xdr:row>6</xdr:row>
      <xdr:rowOff>171450</xdr:rowOff>
    </xdr:to>
    <xdr:sp macro="" textlink="">
      <xdr:nvSpPr>
        <xdr:cNvPr id="10186" name="Text Box 1306"/>
        <xdr:cNvSpPr txBox="1">
          <a:spLocks noChangeArrowheads="1"/>
        </xdr:cNvSpPr>
      </xdr:nvSpPr>
      <xdr:spPr bwMode="auto">
        <a:xfrm>
          <a:off x="7886700" y="12287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6</xdr:row>
      <xdr:rowOff>38100</xdr:rowOff>
    </xdr:from>
    <xdr:to>
      <xdr:col>7</xdr:col>
      <xdr:colOff>542925</xdr:colOff>
      <xdr:row>6</xdr:row>
      <xdr:rowOff>171450</xdr:rowOff>
    </xdr:to>
    <xdr:sp macro="" textlink="">
      <xdr:nvSpPr>
        <xdr:cNvPr id="10187" name="Text Box 1307"/>
        <xdr:cNvSpPr txBox="1">
          <a:spLocks noChangeArrowheads="1"/>
        </xdr:cNvSpPr>
      </xdr:nvSpPr>
      <xdr:spPr bwMode="auto">
        <a:xfrm>
          <a:off x="8248650" y="12668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188" name="Text Box 11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189" name="Text Box 11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190" name="Text Box 11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191" name="Text Box 11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192" name="Text Box 11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193" name="Text Box 11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194" name="Text Box 11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195" name="Text Box 11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196" name="Text Box 11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197" name="Text Box 113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198" name="Text Box 11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199" name="Text Box 11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00" name="Text Box 113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01" name="Text Box 113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02" name="Text Box 114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03" name="Text Box 114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04" name="Text Box 11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05" name="Text Box 11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06" name="Text Box 11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07" name="Text Box 11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08" name="Text Box 11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09" name="Text Box 11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10" name="Text Box 11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11" name="Text Box 11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12" name="Text Box 11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13" name="Text Box 11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14" name="Text Box 11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15" name="Text Box 11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16" name="Text Box 11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17" name="Text Box 11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18" name="Text Box 11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19" name="Text Box 11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20" name="Text Box 11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21" name="Text Box 118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22" name="Text Box 118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23" name="Text Box 118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24" name="Text Box 118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25" name="Text Box 118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26" name="Text Box 11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27" name="Text Box 11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28" name="Text Box 118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29" name="Text Box 118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30" name="Text Box 119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31" name="Text Box 119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32" name="Text Box 119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33" name="Text Box 119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34" name="Text Box 119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35" name="Text Box 119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36" name="Text Box 119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37" name="Text Box 119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38" name="Text Box 119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39" name="Text Box 119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40" name="Text Box 12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41" name="Text Box 12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42" name="Text Box 120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43" name="Text Box 120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44" name="Text Box 12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45" name="Text Box 12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46" name="Text Box 12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47" name="Text Box 12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48" name="Text Box 12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49" name="Text Box 120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50" name="Text Box 121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51" name="Text Box 121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52" name="Text Box 12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53" name="Text Box 12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54" name="Text Box 121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55" name="Text Box 121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56" name="Text Box 121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57" name="Text Box 121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58" name="Text Box 121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59" name="Text Box 121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60" name="Text Box 122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61" name="Text Box 122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62" name="Text Box 12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63" name="Text Box 12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64" name="Text Box 122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65" name="Text Box 122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66" name="Text Box 122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67" name="Text Box 122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68" name="Text Box 122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69" name="Text Box 122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70" name="Text Box 123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71" name="Text Box 123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72" name="Text Box 123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73" name="Text Box 123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74" name="Text Box 123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75" name="Text Box 123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76" name="Text Box 12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77" name="Text Box 12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78" name="Text Box 123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79" name="Text Box 123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80" name="Text Box 12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81" name="Text Box 12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82" name="Text Box 124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83" name="Text Box 124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84" name="Text Box 12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85" name="Text Box 12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86" name="Text Box 12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87" name="Text Box 12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88" name="Text Box 12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89" name="Text Box 124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90" name="Text Box 12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91" name="Text Box 12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92" name="Text Box 12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93" name="Text Box 12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94" name="Text Box 12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95" name="Text Box 12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296" name="Text Box 125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97" name="Text Box 125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98" name="Text Box 12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299" name="Text Box 126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00" name="Text Box 126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01" name="Text Box 12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02" name="Text Box 12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03" name="Text Box 12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04" name="Text Box 126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05" name="Text Box 12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06" name="Text Box 12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07" name="Text Box 12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08" name="Text Box 126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09" name="Text Box 12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10" name="Text Box 12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11" name="Text Box 12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12" name="Text Box 12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13" name="Text Box 12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14" name="Text Box 12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15" name="Text Box 12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16" name="Text Box 12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17" name="Text Box 12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18" name="Text Box 12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19" name="Text Box 12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20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21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22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23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24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25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26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27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28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29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30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31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32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33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34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35" name="Text Box 130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36" name="Text Box 131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37" name="Text Box 131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38" name="Text Box 131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39" name="Text Box 131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40" name="Text Box 131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41" name="Text Box 131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42" name="Text Box 131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43" name="Text Box 13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44" name="Text Box 13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45" name="Text Box 131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46" name="Text Box 132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47" name="Text Box 132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48" name="Text Box 132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49" name="Text Box 132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50" name="Text Box 132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51" name="Text Box 13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52" name="Text Box 13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53" name="Text Box 132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54" name="Text Box 132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55" name="Text Box 13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56" name="Text Box 13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57" name="Text Box 13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58" name="Text Box 13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59" name="Text Box 13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60" name="Text Box 13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61" name="Text Box 13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62" name="Text Box 13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63" name="Text Box 134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64" name="Text Box 13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65" name="Text Box 13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66" name="Text Box 13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67" name="Text Box 13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68" name="Text Box 13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69" name="Text Box 13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70" name="Text Box 13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71" name="Text Box 13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72" name="Text Box 136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73" name="Text Box 13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74" name="Text Box 13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75" name="Text Box 13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76" name="Text Box 13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77" name="Text Box 13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78" name="Text Box 13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79" name="Text Box 137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80" name="Text Box 137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81" name="Text Box 137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82" name="Text Box 137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83" name="Text Box 137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84" name="Text Box 138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85" name="Text Box 138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86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87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88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89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90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91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92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93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94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95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96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97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398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399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00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01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02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03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04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05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06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07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08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09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10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11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12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13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14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15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16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17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18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19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20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21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22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23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24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25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26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27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28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0429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0430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31" name="Text Box 111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32" name="Text Box 111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33" name="Text Box 111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34" name="Text Box 111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35" name="Text Box 112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36" name="Text Box 112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37" name="Text Box 112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38" name="Text Box 1126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39" name="Text Box 112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40" name="Text Box 113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41" name="Text Box 113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42" name="Text Box 113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43" name="Text Box 113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44" name="Text Box 113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45" name="Text Box 114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46" name="Text Box 114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47" name="Text Box 114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48" name="Text Box 1146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49" name="Text Box 115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0" name="Text Box 116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1" name="Text Box 116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2" name="Text Box 116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3" name="Text Box 117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54" name="Text Box 117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5" name="Text Box 117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56" name="Text Box 117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7" name="Text Box 117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58" name="Text Box 117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59" name="Text Box 117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60" name="Text Box 117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61" name="Text Box 117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62" name="Text Box 117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63" name="Text Box 118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64" name="Text Box 118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65" name="Text Box 118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66" name="Text Box 118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67" name="Text Box 118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68" name="Text Box 118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69" name="Text Box 118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70" name="Text Box 118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71" name="Text Box 118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72" name="Text Box 118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73" name="Text Box 119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74" name="Text Box 119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75" name="Text Box 119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76" name="Text Box 119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77" name="Text Box 119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78" name="Text Box 119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79" name="Text Box 119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80" name="Text Box 119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81" name="Text Box 119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82" name="Text Box 119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83" name="Text Box 120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84" name="Text Box 120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85" name="Text Box 120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86" name="Text Box 120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87" name="Text Box 120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88" name="Text Box 120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89" name="Text Box 120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90" name="Text Box 120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91" name="Text Box 120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92" name="Text Box 120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93" name="Text Box 121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94" name="Text Box 121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95" name="Text Box 121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96" name="Text Box 121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97" name="Text Box 121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498" name="Text Box 121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499" name="Text Box 121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00" name="Text Box 121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01" name="Text Box 121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02" name="Text Box 121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03" name="Text Box 122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04" name="Text Box 122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05" name="Text Box 122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06" name="Text Box 122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07" name="Text Box 122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08" name="Text Box 122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09" name="Text Box 122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10" name="Text Box 122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11" name="Text Box 122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12" name="Text Box 122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13" name="Text Box 123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14" name="Text Box 123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15" name="Text Box 123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16" name="Text Box 123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17" name="Text Box 123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18" name="Text Box 123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19" name="Text Box 123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20" name="Text Box 123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21" name="Text Box 123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22" name="Text Box 123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23" name="Text Box 124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24" name="Text Box 124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25" name="Text Box 124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26" name="Text Box 124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27" name="Text Box 124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28" name="Text Box 124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29" name="Text Box 1246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30" name="Text Box 124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31" name="Text Box 124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32" name="Text Box 124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33" name="Text Box 125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34" name="Text Box 1251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35" name="Text Box 1252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36" name="Text Box 125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37" name="Text Box 125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38" name="Text Box 125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39" name="Text Box 1256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40" name="Text Box 125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41" name="Text Box 125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42" name="Text Box 126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43" name="Text Box 126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44" name="Text Box 126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45" name="Text Box 126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46" name="Text Box 126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47" name="Text Box 126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48" name="Text Box 126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49" name="Text Box 126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50" name="Text Box 126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51" name="Text Box 126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52" name="Text Box 127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53" name="Text Box 127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54" name="Text Box 127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55" name="Text Box 127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56" name="Text Box 127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57" name="Text Box 127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58" name="Text Box 127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59" name="Text Box 127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60" name="Text Box 127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61" name="Text Box 1279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62" name="Text Box 128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63" name="Text Box 128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64" name="Text Box 128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65" name="Text Box 128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66" name="Text Box 129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67" name="Text Box 129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68" name="Text Box 129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69" name="Text Box 129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70" name="Text Box 129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71" name="Text Box 130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72" name="Text Box 130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73" name="Text Box 130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74" name="Text Box 130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75" name="Text Box 130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76" name="Text Box 130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77" name="Text Box 130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78" name="Text Box 130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79" name="Text Box 131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80" name="Text Box 1311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81" name="Text Box 1312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82" name="Text Box 131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83" name="Text Box 131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84" name="Text Box 131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85" name="Text Box 1316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86" name="Text Box 131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87" name="Text Box 131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88" name="Text Box 131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89" name="Text Box 132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90" name="Text Box 1321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91" name="Text Box 1322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92" name="Text Box 132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93" name="Text Box 132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94" name="Text Box 132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95" name="Text Box 1326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96" name="Text Box 132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597" name="Text Box 132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98" name="Text Box 132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599" name="Text Box 133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00" name="Text Box 133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01" name="Text Box 133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02" name="Text Box 133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03" name="Text Box 134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04" name="Text Box 134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05" name="Text Box 134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06" name="Text Box 134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07" name="Text Box 134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08" name="Text Box 134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09" name="Text Box 1351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10" name="Text Box 1352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11" name="Text Box 135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12" name="Text Box 135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13" name="Text Box 1355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14" name="Text Box 135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15" name="Text Box 136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16" name="Text Box 1362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17" name="Text Box 1363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18" name="Text Box 136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19" name="Text Box 136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20" name="Text Box 137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21" name="Text Box 137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22" name="Text Box 137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23" name="Text Box 137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24" name="Text Box 137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25" name="Text Box 137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26" name="Text Box 137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27" name="Text Box 138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28" name="Text Box 1381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29" name="Text Box 128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30" name="Text Box 128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31" name="Text Box 128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32" name="Text Box 129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33" name="Text Box 129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34" name="Text Box 129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35" name="Text Box 129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36" name="Text Box 129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37" name="Text Box 130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38" name="Text Box 130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39" name="Text Box 130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40" name="Text Box 130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41" name="Text Box 130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42" name="Text Box 130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43" name="Text Box 130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44" name="Text Box 128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45" name="Text Box 128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46" name="Text Box 128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47" name="Text Box 129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48" name="Text Box 129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49" name="Text Box 129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50" name="Text Box 129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51" name="Text Box 129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52" name="Text Box 130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53" name="Text Box 130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54" name="Text Box 130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55" name="Text Box 130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56" name="Text Box 130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57" name="Text Box 130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58" name="Text Box 130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59" name="Text Box 128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60" name="Text Box 128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61" name="Text Box 1289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62" name="Text Box 1290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63" name="Text Box 1293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64" name="Text Box 1294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65" name="Text Box 1297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66" name="Text Box 1298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67" name="Text Box 1300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68" name="Text Box 1301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69" name="Text Box 1304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70" name="Text Box 1305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71" name="Text Box 1306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11</xdr:row>
      <xdr:rowOff>171450</xdr:rowOff>
    </xdr:to>
    <xdr:sp macro="" textlink="">
      <xdr:nvSpPr>
        <xdr:cNvPr id="10672" name="Text Box 1307"/>
        <xdr:cNvSpPr txBox="1">
          <a:spLocks noChangeArrowheads="1"/>
        </xdr:cNvSpPr>
      </xdr:nvSpPr>
      <xdr:spPr bwMode="auto">
        <a:xfrm>
          <a:off x="82296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11</xdr:row>
      <xdr:rowOff>171450</xdr:rowOff>
    </xdr:to>
    <xdr:sp macro="" textlink="">
      <xdr:nvSpPr>
        <xdr:cNvPr id="10673" name="Text Box 1308"/>
        <xdr:cNvSpPr txBox="1">
          <a:spLocks noChangeArrowheads="1"/>
        </xdr:cNvSpPr>
      </xdr:nvSpPr>
      <xdr:spPr bwMode="auto">
        <a:xfrm>
          <a:off x="7886700" y="2209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74" name="Text Box 111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75" name="Text Box 111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76" name="Text Box 111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77" name="Text Box 111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78" name="Text Box 112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79" name="Text Box 112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80" name="Text Box 112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81" name="Text Box 112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82" name="Text Box 112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83" name="Text Box 113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84" name="Text Box 113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85" name="Text Box 113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86" name="Text Box 113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87" name="Text Box 113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88" name="Text Box 114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89" name="Text Box 114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90" name="Text Box 114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91" name="Text Box 114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92" name="Text Box 115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93" name="Text Box 116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94" name="Text Box 116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95" name="Text Box 116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96" name="Text Box 117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97" name="Text Box 117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698" name="Text Box 117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699" name="Text Box 117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00" name="Text Box 117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01" name="Text Box 117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02" name="Text Box 117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03" name="Text Box 117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04" name="Text Box 117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05" name="Text Box 117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06" name="Text Box 118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07" name="Text Box 118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08" name="Text Box 118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09" name="Text Box 118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10" name="Text Box 118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11" name="Text Box 118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12" name="Text Box 11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13" name="Text Box 11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14" name="Text Box 118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15" name="Text Box 118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16" name="Text Box 119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17" name="Text Box 119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18" name="Text Box 119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19" name="Text Box 119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20" name="Text Box 119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21" name="Text Box 119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22" name="Text Box 119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23" name="Text Box 119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24" name="Text Box 119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25" name="Text Box 119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26" name="Text Box 12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27" name="Text Box 12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28" name="Text Box 120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29" name="Text Box 120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30" name="Text Box 12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31" name="Text Box 12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32" name="Text Box 12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33" name="Text Box 12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34" name="Text Box 12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35" name="Text Box 120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36" name="Text Box 121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37" name="Text Box 121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38" name="Text Box 121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39" name="Text Box 121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40" name="Text Box 121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41" name="Text Box 121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42" name="Text Box 121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43" name="Text Box 121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44" name="Text Box 121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45" name="Text Box 121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46" name="Text Box 122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47" name="Text Box 122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48" name="Text Box 122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49" name="Text Box 122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50" name="Text Box 122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51" name="Text Box 122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52" name="Text Box 122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53" name="Text Box 122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54" name="Text Box 122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55" name="Text Box 122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56" name="Text Box 123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57" name="Text Box 123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58" name="Text Box 123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59" name="Text Box 123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60" name="Text Box 123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61" name="Text Box 123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62" name="Text Box 123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63" name="Text Box 123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64" name="Text Box 123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65" name="Text Box 123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66" name="Text Box 124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67" name="Text Box 124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68" name="Text Box 124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69" name="Text Box 124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70" name="Text Box 124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71" name="Text Box 124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72" name="Text Box 124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73" name="Text Box 124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74" name="Text Box 124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75" name="Text Box 124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76" name="Text Box 125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77" name="Text Box 125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78" name="Text Box 125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79" name="Text Box 125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80" name="Text Box 125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81" name="Text Box 125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82" name="Text Box 125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83" name="Text Box 125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84" name="Text Box 125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85" name="Text Box 126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86" name="Text Box 126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87" name="Text Box 126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88" name="Text Box 126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89" name="Text Box 126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90" name="Text Box 126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91" name="Text Box 126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92" name="Text Box 126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93" name="Text Box 126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94" name="Text Box 126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95" name="Text Box 127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96" name="Text Box 127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97" name="Text Box 127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798" name="Text Box 127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799" name="Text Box 127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00" name="Text Box 127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01" name="Text Box 127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02" name="Text Box 127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03" name="Text Box 127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04" name="Text Box 127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05" name="Text Box 128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06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07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08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09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10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11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12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13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14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15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16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17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18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19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20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21" name="Text Box 130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22" name="Text Box 131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23" name="Text Box 131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24" name="Text Box 131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25" name="Text Box 131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26" name="Text Box 131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27" name="Text Box 131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28" name="Text Box 131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29" name="Text Box 131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30" name="Text Box 131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31" name="Text Box 131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32" name="Text Box 132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33" name="Text Box 132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34" name="Text Box 132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35" name="Text Box 132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36" name="Text Box 132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37" name="Text Box 132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38" name="Text Box 132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39" name="Text Box 132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40" name="Text Box 132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41" name="Text Box 132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42" name="Text Box 133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43" name="Text Box 133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44" name="Text Box 133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45" name="Text Box 133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46" name="Text Box 134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47" name="Text Box 134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48" name="Text Box 134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49" name="Text Box 134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50" name="Text Box 134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51" name="Text Box 134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52" name="Text Box 135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53" name="Text Box 135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54" name="Text Box 135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55" name="Text Box 135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56" name="Text Box 135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57" name="Text Box 135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58" name="Text Box 136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59" name="Text Box 136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60" name="Text Box 136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61" name="Text Box 136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62" name="Text Box 136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63" name="Text Box 137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64" name="Text Box 137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65" name="Text Box 137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66" name="Text Box 137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67" name="Text Box 137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68" name="Text Box 137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69" name="Text Box 137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70" name="Text Box 138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71" name="Text Box 138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72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73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74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75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76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77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78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79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80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81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82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83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84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85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86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87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88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89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90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91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92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93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94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95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96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97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898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899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00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01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02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03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04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05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06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07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08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09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10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11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12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13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14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15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16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17" name="Text Box 111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18" name="Text Box 111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19" name="Text Box 111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20" name="Text Box 111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21" name="Text Box 112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22" name="Text Box 112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23" name="Text Box 112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24" name="Text Box 112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25" name="Text Box 112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26" name="Text Box 113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27" name="Text Box 113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28" name="Text Box 113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29" name="Text Box 113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30" name="Text Box 113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31" name="Text Box 114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32" name="Text Box 114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33" name="Text Box 114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34" name="Text Box 114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35" name="Text Box 115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36" name="Text Box 116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37" name="Text Box 116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38" name="Text Box 116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39" name="Text Box 117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40" name="Text Box 117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41" name="Text Box 117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42" name="Text Box 117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43" name="Text Box 117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44" name="Text Box 117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45" name="Text Box 117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46" name="Text Box 117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47" name="Text Box 117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48" name="Text Box 117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49" name="Text Box 118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50" name="Text Box 118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51" name="Text Box 118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52" name="Text Box 118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53" name="Text Box 118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54" name="Text Box 118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55" name="Text Box 11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56" name="Text Box 11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57" name="Text Box 118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58" name="Text Box 118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59" name="Text Box 119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60" name="Text Box 119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61" name="Text Box 119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62" name="Text Box 119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63" name="Text Box 119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64" name="Text Box 119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65" name="Text Box 119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66" name="Text Box 119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67" name="Text Box 119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68" name="Text Box 119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69" name="Text Box 12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70" name="Text Box 12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71" name="Text Box 120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72" name="Text Box 120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73" name="Text Box 12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74" name="Text Box 12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75" name="Text Box 12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76" name="Text Box 12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77" name="Text Box 12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78" name="Text Box 120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79" name="Text Box 121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80" name="Text Box 121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81" name="Text Box 121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82" name="Text Box 121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83" name="Text Box 121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84" name="Text Box 121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85" name="Text Box 121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86" name="Text Box 121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87" name="Text Box 121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88" name="Text Box 121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89" name="Text Box 122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90" name="Text Box 122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91" name="Text Box 122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92" name="Text Box 122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93" name="Text Box 122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94" name="Text Box 122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95" name="Text Box 122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96" name="Text Box 122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97" name="Text Box 122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0998" name="Text Box 122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0999" name="Text Box 123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00" name="Text Box 123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01" name="Text Box 123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02" name="Text Box 123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03" name="Text Box 123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04" name="Text Box 123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05" name="Text Box 123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06" name="Text Box 123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07" name="Text Box 123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08" name="Text Box 123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09" name="Text Box 124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10" name="Text Box 124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11" name="Text Box 124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12" name="Text Box 124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13" name="Text Box 124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14" name="Text Box 124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15" name="Text Box 124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16" name="Text Box 124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17" name="Text Box 124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18" name="Text Box 124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19" name="Text Box 125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20" name="Text Box 125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21" name="Text Box 125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22" name="Text Box 125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23" name="Text Box 125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24" name="Text Box 125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25" name="Text Box 125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26" name="Text Box 125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27" name="Text Box 125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28" name="Text Box 126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29" name="Text Box 126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30" name="Text Box 126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31" name="Text Box 126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32" name="Text Box 126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33" name="Text Box 126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34" name="Text Box 126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35" name="Text Box 126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36" name="Text Box 126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37" name="Text Box 126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38" name="Text Box 127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39" name="Text Box 127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40" name="Text Box 127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41" name="Text Box 127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42" name="Text Box 127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43" name="Text Box 127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44" name="Text Box 127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45" name="Text Box 127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46" name="Text Box 127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47" name="Text Box 1279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48" name="Text Box 128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49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50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51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52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53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54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55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56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57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58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59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60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61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62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63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64" name="Text Box 130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65" name="Text Box 131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66" name="Text Box 131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67" name="Text Box 131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68" name="Text Box 131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69" name="Text Box 131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70" name="Text Box 131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71" name="Text Box 131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72" name="Text Box 131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73" name="Text Box 131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74" name="Text Box 131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75" name="Text Box 132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76" name="Text Box 132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77" name="Text Box 132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78" name="Text Box 132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79" name="Text Box 132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80" name="Text Box 132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81" name="Text Box 1326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82" name="Text Box 132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83" name="Text Box 132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84" name="Text Box 132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85" name="Text Box 133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86" name="Text Box 133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87" name="Text Box 133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88" name="Text Box 133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89" name="Text Box 134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90" name="Text Box 134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91" name="Text Box 134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92" name="Text Box 134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93" name="Text Box 134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94" name="Text Box 134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95" name="Text Box 135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96" name="Text Box 1352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97" name="Text Box 135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098" name="Text Box 135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099" name="Text Box 1355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00" name="Text Box 135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01" name="Text Box 136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02" name="Text Box 1362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03" name="Text Box 1363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04" name="Text Box 136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05" name="Text Box 136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06" name="Text Box 137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07" name="Text Box 137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08" name="Text Box 137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09" name="Text Box 137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10" name="Text Box 137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11" name="Text Box 137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12" name="Text Box 137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13" name="Text Box 138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14" name="Text Box 1381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15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16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17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18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19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20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21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22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23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24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25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26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27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28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29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30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31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32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33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34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35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36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37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38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39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40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41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42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43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44" name="Text Box 1308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45" name="Text Box 128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46" name="Text Box 128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47" name="Text Box 1289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48" name="Text Box 1290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49" name="Text Box 1293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50" name="Text Box 1294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51" name="Text Box 1297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52" name="Text Box 1298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53" name="Text Box 1300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54" name="Text Box 1301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55" name="Text Box 1304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56" name="Text Box 1305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11157" name="Text Box 1306"/>
        <xdr:cNvSpPr txBox="1">
          <a:spLocks noChangeArrowheads="1"/>
        </xdr:cNvSpPr>
      </xdr:nvSpPr>
      <xdr:spPr bwMode="auto">
        <a:xfrm>
          <a:off x="78867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11158" name="Text Box 1307"/>
        <xdr:cNvSpPr txBox="1">
          <a:spLocks noChangeArrowheads="1"/>
        </xdr:cNvSpPr>
      </xdr:nvSpPr>
      <xdr:spPr bwMode="auto">
        <a:xfrm>
          <a:off x="8229600" y="18288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59" name="Text Box 11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60" name="Text Box 11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61" name="Text Box 11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62" name="Text Box 11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63" name="Text Box 11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64" name="Text Box 11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65" name="Text Box 11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66" name="Text Box 11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67" name="Text Box 11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68" name="Text Box 113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69" name="Text Box 11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70" name="Text Box 11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71" name="Text Box 113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72" name="Text Box 113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73" name="Text Box 114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74" name="Text Box 114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75" name="Text Box 11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76" name="Text Box 11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77" name="Text Box 11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78" name="Text Box 11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79" name="Text Box 11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80" name="Text Box 11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81" name="Text Box 11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82" name="Text Box 11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83" name="Text Box 11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84" name="Text Box 11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85" name="Text Box 11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86" name="Text Box 11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87" name="Text Box 11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88" name="Text Box 11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89" name="Text Box 11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90" name="Text Box 11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91" name="Text Box 11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92" name="Text Box 118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93" name="Text Box 118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94" name="Text Box 118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95" name="Text Box 118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96" name="Text Box 118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97" name="Text Box 11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198" name="Text Box 11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199" name="Text Box 118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00" name="Text Box 118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01" name="Text Box 119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02" name="Text Box 119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03" name="Text Box 119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04" name="Text Box 119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05" name="Text Box 119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06" name="Text Box 119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07" name="Text Box 119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08" name="Text Box 119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09" name="Text Box 119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10" name="Text Box 119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11" name="Text Box 12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12" name="Text Box 12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13" name="Text Box 120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14" name="Text Box 120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15" name="Text Box 12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16" name="Text Box 12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17" name="Text Box 12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18" name="Text Box 12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19" name="Text Box 12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20" name="Text Box 120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21" name="Text Box 121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22" name="Text Box 121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23" name="Text Box 12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24" name="Text Box 12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25" name="Text Box 121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26" name="Text Box 121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27" name="Text Box 121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28" name="Text Box 121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29" name="Text Box 121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30" name="Text Box 121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31" name="Text Box 122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32" name="Text Box 122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33" name="Text Box 12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34" name="Text Box 12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35" name="Text Box 122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36" name="Text Box 122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37" name="Text Box 122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38" name="Text Box 122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39" name="Text Box 122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40" name="Text Box 122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41" name="Text Box 123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42" name="Text Box 123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43" name="Text Box 123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44" name="Text Box 123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45" name="Text Box 123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46" name="Text Box 123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47" name="Text Box 12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48" name="Text Box 12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49" name="Text Box 123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50" name="Text Box 123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51" name="Text Box 12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52" name="Text Box 12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53" name="Text Box 124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54" name="Text Box 124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55" name="Text Box 12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56" name="Text Box 12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57" name="Text Box 12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58" name="Text Box 12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59" name="Text Box 12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60" name="Text Box 124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61" name="Text Box 12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62" name="Text Box 12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63" name="Text Box 12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64" name="Text Box 12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65" name="Text Box 12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66" name="Text Box 12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67" name="Text Box 125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68" name="Text Box 125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69" name="Text Box 12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70" name="Text Box 126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71" name="Text Box 126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72" name="Text Box 12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73" name="Text Box 12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74" name="Text Box 12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75" name="Text Box 126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76" name="Text Box 12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77" name="Text Box 12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78" name="Text Box 12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79" name="Text Box 126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80" name="Text Box 12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81" name="Text Box 12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82" name="Text Box 12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83" name="Text Box 12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84" name="Text Box 12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85" name="Text Box 12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86" name="Text Box 12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87" name="Text Box 12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88" name="Text Box 12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89" name="Text Box 12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90" name="Text Box 12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91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92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93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94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95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96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97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298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299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00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01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02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03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04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05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06" name="Text Box 130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07" name="Text Box 131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08" name="Text Box 131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09" name="Text Box 131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10" name="Text Box 131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11" name="Text Box 131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12" name="Text Box 131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13" name="Text Box 131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14" name="Text Box 13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15" name="Text Box 13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16" name="Text Box 131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17" name="Text Box 132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18" name="Text Box 132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19" name="Text Box 132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20" name="Text Box 132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21" name="Text Box 132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22" name="Text Box 13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23" name="Text Box 13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24" name="Text Box 132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25" name="Text Box 132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26" name="Text Box 13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27" name="Text Box 13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28" name="Text Box 13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29" name="Text Box 13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30" name="Text Box 13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31" name="Text Box 13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32" name="Text Box 13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33" name="Text Box 13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34" name="Text Box 134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35" name="Text Box 13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36" name="Text Box 13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37" name="Text Box 13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38" name="Text Box 13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39" name="Text Box 13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40" name="Text Box 13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41" name="Text Box 13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42" name="Text Box 13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43" name="Text Box 136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44" name="Text Box 13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45" name="Text Box 13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46" name="Text Box 13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47" name="Text Box 13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48" name="Text Box 13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49" name="Text Box 13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50" name="Text Box 137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51" name="Text Box 137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52" name="Text Box 137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53" name="Text Box 137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54" name="Text Box 137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55" name="Text Box 138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56" name="Text Box 138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57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58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59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60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61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62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63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64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65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66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67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68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69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70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71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72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73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74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75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76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77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78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79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80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81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82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83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84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85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86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87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88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89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90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91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92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93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94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95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96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97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398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399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00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01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02" name="Text Box 11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03" name="Text Box 11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04" name="Text Box 11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05" name="Text Box 11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06" name="Text Box 11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07" name="Text Box 11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08" name="Text Box 11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09" name="Text Box 11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10" name="Text Box 11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11" name="Text Box 113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12" name="Text Box 11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13" name="Text Box 11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14" name="Text Box 113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15" name="Text Box 113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16" name="Text Box 114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17" name="Text Box 114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18" name="Text Box 11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19" name="Text Box 11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20" name="Text Box 11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21" name="Text Box 11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22" name="Text Box 11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23" name="Text Box 11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24" name="Text Box 11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25" name="Text Box 11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26" name="Text Box 11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27" name="Text Box 11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28" name="Text Box 11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29" name="Text Box 11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30" name="Text Box 11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31" name="Text Box 11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32" name="Text Box 11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33" name="Text Box 11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34" name="Text Box 11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35" name="Text Box 118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36" name="Text Box 118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37" name="Text Box 118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38" name="Text Box 118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39" name="Text Box 118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40" name="Text Box 11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41" name="Text Box 11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42" name="Text Box 118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43" name="Text Box 118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44" name="Text Box 119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45" name="Text Box 119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46" name="Text Box 119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47" name="Text Box 119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48" name="Text Box 119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49" name="Text Box 119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50" name="Text Box 119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51" name="Text Box 119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52" name="Text Box 119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53" name="Text Box 119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54" name="Text Box 12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55" name="Text Box 12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56" name="Text Box 120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57" name="Text Box 120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58" name="Text Box 12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59" name="Text Box 12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60" name="Text Box 12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61" name="Text Box 12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62" name="Text Box 12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63" name="Text Box 120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64" name="Text Box 121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65" name="Text Box 121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66" name="Text Box 121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67" name="Text Box 121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68" name="Text Box 121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69" name="Text Box 121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70" name="Text Box 121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71" name="Text Box 121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72" name="Text Box 121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73" name="Text Box 121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74" name="Text Box 122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75" name="Text Box 122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76" name="Text Box 122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77" name="Text Box 122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78" name="Text Box 122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79" name="Text Box 122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80" name="Text Box 122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81" name="Text Box 122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82" name="Text Box 122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83" name="Text Box 122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84" name="Text Box 123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85" name="Text Box 123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86" name="Text Box 123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87" name="Text Box 123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88" name="Text Box 123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89" name="Text Box 123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90" name="Text Box 12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91" name="Text Box 12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92" name="Text Box 123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93" name="Text Box 123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94" name="Text Box 12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95" name="Text Box 12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96" name="Text Box 124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497" name="Text Box 124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98" name="Text Box 12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499" name="Text Box 124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00" name="Text Box 124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01" name="Text Box 12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02" name="Text Box 12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03" name="Text Box 124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04" name="Text Box 125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05" name="Text Box 12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06" name="Text Box 12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07" name="Text Box 12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08" name="Text Box 12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09" name="Text Box 12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10" name="Text Box 125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11" name="Text Box 125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12" name="Text Box 12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13" name="Text Box 126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14" name="Text Box 126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15" name="Text Box 12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16" name="Text Box 12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17" name="Text Box 126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18" name="Text Box 126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19" name="Text Box 12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20" name="Text Box 12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21" name="Text Box 126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22" name="Text Box 126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23" name="Text Box 12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24" name="Text Box 12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25" name="Text Box 127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26" name="Text Box 127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27" name="Text Box 127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28" name="Text Box 127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29" name="Text Box 127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30" name="Text Box 127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31" name="Text Box 127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32" name="Text Box 1279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33" name="Text Box 128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34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35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36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37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38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39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40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41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42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43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44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45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46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47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48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49" name="Text Box 130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50" name="Text Box 131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51" name="Text Box 131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52" name="Text Box 131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53" name="Text Box 131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54" name="Text Box 131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55" name="Text Box 131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56" name="Text Box 131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57" name="Text Box 131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58" name="Text Box 131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59" name="Text Box 131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60" name="Text Box 132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61" name="Text Box 132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62" name="Text Box 132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63" name="Text Box 132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64" name="Text Box 132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65" name="Text Box 132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66" name="Text Box 1326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67" name="Text Box 132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68" name="Text Box 132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69" name="Text Box 132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70" name="Text Box 133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71" name="Text Box 133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72" name="Text Box 133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73" name="Text Box 133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74" name="Text Box 134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75" name="Text Box 134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76" name="Text Box 134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77" name="Text Box 134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78" name="Text Box 134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79" name="Text Box 134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80" name="Text Box 135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81" name="Text Box 1352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82" name="Text Box 135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83" name="Text Box 135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84" name="Text Box 1355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85" name="Text Box 135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86" name="Text Box 136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87" name="Text Box 1362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88" name="Text Box 1363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89" name="Text Box 136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90" name="Text Box 136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91" name="Text Box 137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92" name="Text Box 137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93" name="Text Box 137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94" name="Text Box 137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95" name="Text Box 137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96" name="Text Box 137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97" name="Text Box 137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598" name="Text Box 138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599" name="Text Box 1381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00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01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02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03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04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05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06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07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08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09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10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11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12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13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14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15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16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17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18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19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20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21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22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23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24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25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26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27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28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29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30" name="Text Box 128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31" name="Text Box 128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32" name="Text Box 1289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33" name="Text Box 1290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34" name="Text Box 1293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35" name="Text Box 1294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36" name="Text Box 1297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37" name="Text Box 1298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38" name="Text Box 1300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39" name="Text Box 1301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40" name="Text Box 1304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41" name="Text Box 1305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42" name="Text Box 1306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 macro="" textlink="">
      <xdr:nvSpPr>
        <xdr:cNvPr id="11643" name="Text Box 1307"/>
        <xdr:cNvSpPr txBox="1">
          <a:spLocks noChangeArrowheads="1"/>
        </xdr:cNvSpPr>
      </xdr:nvSpPr>
      <xdr:spPr bwMode="auto">
        <a:xfrm>
          <a:off x="82296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 macro="" textlink="">
      <xdr:nvSpPr>
        <xdr:cNvPr id="11644" name="Text Box 1308"/>
        <xdr:cNvSpPr txBox="1">
          <a:spLocks noChangeArrowheads="1"/>
        </xdr:cNvSpPr>
      </xdr:nvSpPr>
      <xdr:spPr bwMode="auto">
        <a:xfrm>
          <a:off x="7886700" y="2409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45" name="Text Box 111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46" name="Text Box 111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47" name="Text Box 111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48" name="Text Box 111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49" name="Text Box 112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50" name="Text Box 112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51" name="Text Box 112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52" name="Text Box 112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53" name="Text Box 112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54" name="Text Box 113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55" name="Text Box 113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56" name="Text Box 113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57" name="Text Box 113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58" name="Text Box 113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59" name="Text Box 114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60" name="Text Box 114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61" name="Text Box 114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62" name="Text Box 114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63" name="Text Box 115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64" name="Text Box 116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65" name="Text Box 116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66" name="Text Box 116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67" name="Text Box 117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68" name="Text Box 117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69" name="Text Box 117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70" name="Text Box 117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71" name="Text Box 117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72" name="Text Box 117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73" name="Text Box 117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74" name="Text Box 117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75" name="Text Box 117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76" name="Text Box 117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77" name="Text Box 118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78" name="Text Box 118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79" name="Text Box 118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80" name="Text Box 118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81" name="Text Box 118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82" name="Text Box 118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83" name="Text Box 11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84" name="Text Box 11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85" name="Text Box 118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86" name="Text Box 118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87" name="Text Box 119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88" name="Text Box 119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89" name="Text Box 119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90" name="Text Box 119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91" name="Text Box 119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92" name="Text Box 119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93" name="Text Box 119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94" name="Text Box 119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95" name="Text Box 119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96" name="Text Box 119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97" name="Text Box 12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698" name="Text Box 12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699" name="Text Box 120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00" name="Text Box 120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01" name="Text Box 12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02" name="Text Box 12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03" name="Text Box 12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04" name="Text Box 12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05" name="Text Box 12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06" name="Text Box 120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07" name="Text Box 121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08" name="Text Box 121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09" name="Text Box 121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10" name="Text Box 121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11" name="Text Box 121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12" name="Text Box 121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13" name="Text Box 121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14" name="Text Box 121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15" name="Text Box 121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16" name="Text Box 121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17" name="Text Box 122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18" name="Text Box 122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19" name="Text Box 122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20" name="Text Box 122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21" name="Text Box 122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22" name="Text Box 122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23" name="Text Box 122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24" name="Text Box 122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25" name="Text Box 122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26" name="Text Box 122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27" name="Text Box 123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28" name="Text Box 123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29" name="Text Box 123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30" name="Text Box 123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31" name="Text Box 123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32" name="Text Box 123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33" name="Text Box 123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34" name="Text Box 123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35" name="Text Box 123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36" name="Text Box 123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37" name="Text Box 124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38" name="Text Box 124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39" name="Text Box 124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40" name="Text Box 124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41" name="Text Box 124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42" name="Text Box 124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43" name="Text Box 124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44" name="Text Box 124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45" name="Text Box 124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46" name="Text Box 124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47" name="Text Box 125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48" name="Text Box 125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49" name="Text Box 125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50" name="Text Box 125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51" name="Text Box 125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52" name="Text Box 125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53" name="Text Box 125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54" name="Text Box 125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55" name="Text Box 125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56" name="Text Box 126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57" name="Text Box 126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58" name="Text Box 126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59" name="Text Box 126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60" name="Text Box 126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61" name="Text Box 126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62" name="Text Box 126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63" name="Text Box 126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64" name="Text Box 126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65" name="Text Box 126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66" name="Text Box 127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67" name="Text Box 127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68" name="Text Box 127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69" name="Text Box 127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70" name="Text Box 127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71" name="Text Box 127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72" name="Text Box 127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73" name="Text Box 127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74" name="Text Box 127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75" name="Text Box 1279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76" name="Text Box 128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77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78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79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80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81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82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83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84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85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86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87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88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89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90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91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92" name="Text Box 130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93" name="Text Box 131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94" name="Text Box 131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95" name="Text Box 131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96" name="Text Box 131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97" name="Text Box 131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798" name="Text Box 131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799" name="Text Box 131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00" name="Text Box 131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01" name="Text Box 131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02" name="Text Box 131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03" name="Text Box 132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04" name="Text Box 132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05" name="Text Box 132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06" name="Text Box 132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07" name="Text Box 132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08" name="Text Box 132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09" name="Text Box 1326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10" name="Text Box 132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11" name="Text Box 132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12" name="Text Box 132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13" name="Text Box 133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14" name="Text Box 133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15" name="Text Box 133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16" name="Text Box 133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17" name="Text Box 134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18" name="Text Box 134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19" name="Text Box 134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20" name="Text Box 134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21" name="Text Box 134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22" name="Text Box 134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23" name="Text Box 135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24" name="Text Box 1352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25" name="Text Box 135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26" name="Text Box 135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27" name="Text Box 1355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28" name="Text Box 135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29" name="Text Box 136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30" name="Text Box 1362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31" name="Text Box 1363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32" name="Text Box 136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33" name="Text Box 136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34" name="Text Box 137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35" name="Text Box 137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36" name="Text Box 137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37" name="Text Box 137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38" name="Text Box 137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39" name="Text Box 137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40" name="Text Box 137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41" name="Text Box 138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42" name="Text Box 1381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43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44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45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46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47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48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49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50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51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52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53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54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55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56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57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58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59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60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61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62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63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64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65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66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67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68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69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70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71" name="Text Box 130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72" name="Text Box 1308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73" name="Text Box 128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74" name="Text Box 1287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75" name="Text Box 1289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76" name="Text Box 1290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77" name="Text Box 1293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78" name="Text Box 1294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79" name="Text Box 1297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80" name="Text Box 1298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81" name="Text Box 1300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82" name="Text Box 1301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83" name="Text Box 1304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11884" name="Text Box 1305"/>
        <xdr:cNvSpPr txBox="1">
          <a:spLocks noChangeArrowheads="1"/>
        </xdr:cNvSpPr>
      </xdr:nvSpPr>
      <xdr:spPr bwMode="auto">
        <a:xfrm>
          <a:off x="82296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11885" name="Text Box 1306"/>
        <xdr:cNvSpPr txBox="1">
          <a:spLocks noChangeArrowheads="1"/>
        </xdr:cNvSpPr>
      </xdr:nvSpPr>
      <xdr:spPr bwMode="auto">
        <a:xfrm>
          <a:off x="7886700" y="10382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5</xdr:row>
      <xdr:rowOff>171450</xdr:rowOff>
    </xdr:to>
    <xdr:sp macro="" textlink="">
      <xdr:nvSpPr>
        <xdr:cNvPr id="11886" name="Text Box 1307"/>
        <xdr:cNvSpPr txBox="1">
          <a:spLocks noChangeArrowheads="1"/>
        </xdr:cNvSpPr>
      </xdr:nvSpPr>
      <xdr:spPr bwMode="auto">
        <a:xfrm>
          <a:off x="8248650" y="10763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466725</xdr:colOff>
      <xdr:row>6</xdr:row>
      <xdr:rowOff>38100</xdr:rowOff>
    </xdr:from>
    <xdr:to>
      <xdr:col>7</xdr:col>
      <xdr:colOff>542925</xdr:colOff>
      <xdr:row>7</xdr:row>
      <xdr:rowOff>19050</xdr:rowOff>
    </xdr:to>
    <xdr:sp macro="" textlink="">
      <xdr:nvSpPr>
        <xdr:cNvPr id="11887" name="Text Box 1307"/>
        <xdr:cNvSpPr txBox="1">
          <a:spLocks noChangeArrowheads="1"/>
        </xdr:cNvSpPr>
      </xdr:nvSpPr>
      <xdr:spPr bwMode="auto">
        <a:xfrm>
          <a:off x="8248650" y="12668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6"/>
  <sheetViews>
    <sheetView tabSelected="1" workbookViewId="0">
      <selection activeCell="H37" sqref="H37"/>
    </sheetView>
  </sheetViews>
  <sheetFormatPr defaultRowHeight="15"/>
  <cols>
    <col min="1" max="1" width="21.375" style="20" customWidth="1"/>
    <col min="2" max="2" width="35.125" style="21" customWidth="1"/>
    <col min="3" max="3" width="7" style="22" customWidth="1"/>
    <col min="4" max="4" width="11.25" style="23" bestFit="1" customWidth="1"/>
    <col min="5" max="6" width="9" style="23"/>
    <col min="7" max="7" width="12.5" style="23" customWidth="1"/>
    <col min="8" max="8" width="35" style="23" customWidth="1"/>
    <col min="9" max="255" width="9" style="24"/>
  </cols>
  <sheetData>
    <row r="1" spans="1:8" s="2" customFormat="1" ht="16.5">
      <c r="A1" s="1" t="s">
        <v>0</v>
      </c>
      <c r="B1" s="45" t="s">
        <v>1</v>
      </c>
      <c r="C1" s="46"/>
      <c r="D1" s="46"/>
      <c r="E1" s="46"/>
      <c r="F1" s="46"/>
      <c r="G1" s="46"/>
      <c r="H1" s="47"/>
    </row>
    <row r="2" spans="1:8" s="2" customFormat="1" ht="16.5">
      <c r="A2" s="1" t="s">
        <v>2</v>
      </c>
      <c r="B2" s="48">
        <v>43040</v>
      </c>
      <c r="C2" s="49"/>
      <c r="D2" s="49"/>
      <c r="E2" s="49"/>
      <c r="F2" s="49"/>
      <c r="G2" s="49"/>
      <c r="H2" s="50"/>
    </row>
    <row r="3" spans="1:8" s="2" customFormat="1" ht="16.5">
      <c r="A3" s="1" t="s">
        <v>3</v>
      </c>
      <c r="B3" s="45" t="s">
        <v>64</v>
      </c>
      <c r="C3" s="46"/>
      <c r="D3" s="46"/>
      <c r="E3" s="46"/>
      <c r="F3" s="46"/>
      <c r="G3" s="46"/>
      <c r="H3" s="47"/>
    </row>
    <row r="4" spans="1:8" s="2" customFormat="1" ht="16.5">
      <c r="A4" s="1" t="s">
        <v>4</v>
      </c>
      <c r="B4" s="45" t="s">
        <v>56</v>
      </c>
      <c r="C4" s="46"/>
      <c r="D4" s="46"/>
      <c r="E4" s="46"/>
      <c r="F4" s="46"/>
      <c r="G4" s="46"/>
      <c r="H4" s="47"/>
    </row>
    <row r="5" spans="1:8" s="5" customFormat="1" ht="15.75">
      <c r="A5" s="3" t="s">
        <v>5</v>
      </c>
      <c r="B5" s="51" t="s">
        <v>6</v>
      </c>
      <c r="C5" s="52"/>
      <c r="D5" s="4" t="s">
        <v>7</v>
      </c>
      <c r="E5" s="3" t="s">
        <v>8</v>
      </c>
      <c r="F5" s="3" t="s">
        <v>9</v>
      </c>
      <c r="G5" s="26" t="s">
        <v>63</v>
      </c>
      <c r="H5" s="3" t="s">
        <v>10</v>
      </c>
    </row>
    <row r="6" spans="1:8" s="5" customFormat="1">
      <c r="A6" s="53" t="s">
        <v>11</v>
      </c>
      <c r="B6" s="41" t="s">
        <v>12</v>
      </c>
      <c r="C6" s="42"/>
      <c r="D6" s="6">
        <v>68</v>
      </c>
      <c r="E6" s="7">
        <v>50</v>
      </c>
      <c r="F6" s="8" t="s">
        <v>13</v>
      </c>
      <c r="G6" s="6">
        <f>D6*E6</f>
        <v>3400</v>
      </c>
      <c r="H6" s="9" t="s">
        <v>14</v>
      </c>
    </row>
    <row r="7" spans="1:8" s="10" customFormat="1">
      <c r="A7" s="40"/>
      <c r="B7" s="41" t="s">
        <v>15</v>
      </c>
      <c r="C7" s="42"/>
      <c r="D7" s="6">
        <v>240</v>
      </c>
      <c r="E7" s="7">
        <v>50</v>
      </c>
      <c r="F7" s="8" t="s">
        <v>13</v>
      </c>
      <c r="G7" s="6">
        <f>D7*E7</f>
        <v>12000</v>
      </c>
      <c r="H7" s="9" t="s">
        <v>16</v>
      </c>
    </row>
    <row r="8" spans="1:8" s="10" customFormat="1" ht="16.5" customHeight="1">
      <c r="A8" s="40"/>
      <c r="B8" s="41" t="s">
        <v>58</v>
      </c>
      <c r="C8" s="42"/>
      <c r="D8" s="6">
        <v>150</v>
      </c>
      <c r="E8" s="7">
        <v>5</v>
      </c>
      <c r="F8" s="8" t="s">
        <v>59</v>
      </c>
      <c r="G8" s="6">
        <f>D8*E8</f>
        <v>750</v>
      </c>
      <c r="H8" s="9"/>
    </row>
    <row r="9" spans="1:8" s="5" customFormat="1" ht="15.75">
      <c r="A9" s="40"/>
      <c r="B9" s="44" t="s">
        <v>17</v>
      </c>
      <c r="C9" s="44"/>
      <c r="D9" s="44"/>
      <c r="E9" s="44"/>
      <c r="F9" s="30"/>
      <c r="G9" s="29">
        <f>SUM(G6:G8)</f>
        <v>16150</v>
      </c>
      <c r="H9" s="11"/>
    </row>
    <row r="10" spans="1:8" s="10" customFormat="1">
      <c r="A10" s="39" t="s">
        <v>18</v>
      </c>
      <c r="B10" s="41" t="s">
        <v>19</v>
      </c>
      <c r="C10" s="42"/>
      <c r="D10" s="6">
        <v>10000</v>
      </c>
      <c r="E10" s="7">
        <v>0.5</v>
      </c>
      <c r="F10" s="8" t="s">
        <v>20</v>
      </c>
      <c r="G10" s="6">
        <f>D10*E10</f>
        <v>5000</v>
      </c>
      <c r="H10" s="12" t="s">
        <v>21</v>
      </c>
    </row>
    <row r="11" spans="1:8" s="10" customFormat="1">
      <c r="A11" s="40"/>
      <c r="B11" s="43" t="s">
        <v>22</v>
      </c>
      <c r="C11" s="43"/>
      <c r="D11" s="6">
        <v>1000</v>
      </c>
      <c r="E11" s="7">
        <v>2</v>
      </c>
      <c r="F11" s="8" t="s">
        <v>23</v>
      </c>
      <c r="G11" s="6">
        <f>D11*E11</f>
        <v>2000</v>
      </c>
      <c r="H11" s="12" t="s">
        <v>24</v>
      </c>
    </row>
    <row r="12" spans="1:8" s="5" customFormat="1" ht="15.75">
      <c r="A12" s="40"/>
      <c r="B12" s="44" t="s">
        <v>17</v>
      </c>
      <c r="C12" s="44"/>
      <c r="D12" s="44"/>
      <c r="E12" s="44"/>
      <c r="F12" s="30"/>
      <c r="G12" s="29">
        <f>SUM(G10:G11)</f>
        <v>7000</v>
      </c>
      <c r="H12" s="11"/>
    </row>
    <row r="13" spans="1:8" s="13" customFormat="1">
      <c r="A13" s="36" t="s">
        <v>25</v>
      </c>
      <c r="B13" s="37" t="s">
        <v>26</v>
      </c>
      <c r="C13" s="37"/>
      <c r="D13" s="6">
        <v>20</v>
      </c>
      <c r="E13" s="7">
        <v>50</v>
      </c>
      <c r="F13" s="8" t="s">
        <v>27</v>
      </c>
      <c r="G13" s="6">
        <f>D13*E13</f>
        <v>1000</v>
      </c>
      <c r="H13" s="12" t="s">
        <v>28</v>
      </c>
    </row>
    <row r="14" spans="1:8" s="13" customFormat="1">
      <c r="A14" s="36"/>
      <c r="B14" s="37" t="s">
        <v>29</v>
      </c>
      <c r="C14" s="38"/>
      <c r="D14" s="14">
        <v>10</v>
      </c>
      <c r="E14" s="15">
        <v>2</v>
      </c>
      <c r="F14" s="16" t="s">
        <v>30</v>
      </c>
      <c r="G14" s="6">
        <f t="shared" ref="G14:G22" si="0">D14*E14</f>
        <v>20</v>
      </c>
      <c r="H14" s="17" t="s">
        <v>31</v>
      </c>
    </row>
    <row r="15" spans="1:8" s="13" customFormat="1">
      <c r="A15" s="36"/>
      <c r="B15" s="37" t="s">
        <v>32</v>
      </c>
      <c r="C15" s="38"/>
      <c r="D15" s="14">
        <v>5</v>
      </c>
      <c r="E15" s="15">
        <v>50</v>
      </c>
      <c r="F15" s="16" t="s">
        <v>30</v>
      </c>
      <c r="G15" s="6">
        <f t="shared" si="0"/>
        <v>250</v>
      </c>
      <c r="H15" s="17" t="s">
        <v>31</v>
      </c>
    </row>
    <row r="16" spans="1:8" s="13" customFormat="1" ht="29.25">
      <c r="A16" s="36"/>
      <c r="B16" s="37" t="s">
        <v>33</v>
      </c>
      <c r="C16" s="38"/>
      <c r="D16" s="14">
        <v>260</v>
      </c>
      <c r="E16" s="15">
        <v>7</v>
      </c>
      <c r="F16" s="16" t="s">
        <v>23</v>
      </c>
      <c r="G16" s="6">
        <f t="shared" si="0"/>
        <v>1820</v>
      </c>
      <c r="H16" s="17" t="s">
        <v>34</v>
      </c>
    </row>
    <row r="17" spans="1:8" s="13" customFormat="1">
      <c r="A17" s="36"/>
      <c r="B17" s="37" t="s">
        <v>35</v>
      </c>
      <c r="C17" s="37"/>
      <c r="D17" s="14">
        <v>50</v>
      </c>
      <c r="E17" s="15">
        <v>4</v>
      </c>
      <c r="F17" s="16" t="s">
        <v>23</v>
      </c>
      <c r="G17" s="6">
        <f t="shared" si="0"/>
        <v>200</v>
      </c>
      <c r="H17" s="17"/>
    </row>
    <row r="18" spans="1:8" s="13" customFormat="1">
      <c r="A18" s="36"/>
      <c r="B18" s="37" t="s">
        <v>36</v>
      </c>
      <c r="C18" s="38"/>
      <c r="D18" s="14">
        <v>20</v>
      </c>
      <c r="E18" s="15">
        <v>1</v>
      </c>
      <c r="F18" s="16" t="s">
        <v>23</v>
      </c>
      <c r="G18" s="6">
        <f t="shared" si="0"/>
        <v>20</v>
      </c>
      <c r="H18" s="17" t="s">
        <v>37</v>
      </c>
    </row>
    <row r="19" spans="1:8" s="13" customFormat="1">
      <c r="A19" s="36"/>
      <c r="B19" s="37" t="s">
        <v>38</v>
      </c>
      <c r="C19" s="38"/>
      <c r="D19" s="14">
        <v>10</v>
      </c>
      <c r="E19" s="15">
        <v>5</v>
      </c>
      <c r="F19" s="16" t="s">
        <v>30</v>
      </c>
      <c r="G19" s="6">
        <f t="shared" si="0"/>
        <v>50</v>
      </c>
      <c r="H19" s="25" t="s">
        <v>57</v>
      </c>
    </row>
    <row r="20" spans="1:8" s="13" customFormat="1">
      <c r="A20" s="36"/>
      <c r="B20" s="37" t="s">
        <v>39</v>
      </c>
      <c r="C20" s="38"/>
      <c r="D20" s="14">
        <v>300</v>
      </c>
      <c r="E20" s="15">
        <v>5</v>
      </c>
      <c r="F20" s="16" t="s">
        <v>40</v>
      </c>
      <c r="G20" s="6">
        <f t="shared" si="0"/>
        <v>1500</v>
      </c>
      <c r="H20" s="18" t="s">
        <v>41</v>
      </c>
    </row>
    <row r="21" spans="1:8" s="13" customFormat="1">
      <c r="A21" s="36"/>
      <c r="B21" s="37" t="s">
        <v>42</v>
      </c>
      <c r="C21" s="38"/>
      <c r="D21" s="14">
        <v>400</v>
      </c>
      <c r="E21" s="15">
        <v>1</v>
      </c>
      <c r="F21" s="16" t="s">
        <v>40</v>
      </c>
      <c r="G21" s="6">
        <f t="shared" si="0"/>
        <v>400</v>
      </c>
      <c r="H21" s="18" t="s">
        <v>43</v>
      </c>
    </row>
    <row r="22" spans="1:8" s="13" customFormat="1">
      <c r="A22" s="36"/>
      <c r="B22" s="37" t="s">
        <v>44</v>
      </c>
      <c r="C22" s="38"/>
      <c r="D22" s="14">
        <v>1500</v>
      </c>
      <c r="E22" s="15">
        <v>1</v>
      </c>
      <c r="F22" s="16" t="s">
        <v>45</v>
      </c>
      <c r="G22" s="6">
        <f t="shared" si="0"/>
        <v>1500</v>
      </c>
      <c r="H22" s="18"/>
    </row>
    <row r="23" spans="1:8" s="19" customFormat="1" ht="15.75">
      <c r="A23" s="36"/>
      <c r="B23" s="44" t="s">
        <v>17</v>
      </c>
      <c r="C23" s="44"/>
      <c r="D23" s="44"/>
      <c r="E23" s="44"/>
      <c r="F23" s="30"/>
      <c r="G23" s="29">
        <f>SUM(G13:G22)</f>
        <v>6760</v>
      </c>
      <c r="H23" s="11"/>
    </row>
    <row r="24" spans="1:8" s="13" customFormat="1">
      <c r="A24" s="58" t="s">
        <v>46</v>
      </c>
      <c r="B24" s="37" t="s">
        <v>47</v>
      </c>
      <c r="C24" s="38"/>
      <c r="D24" s="14">
        <v>200</v>
      </c>
      <c r="E24" s="15">
        <v>1</v>
      </c>
      <c r="F24" s="16" t="s">
        <v>45</v>
      </c>
      <c r="G24" s="6">
        <f>D24*E24</f>
        <v>200</v>
      </c>
      <c r="H24" s="17"/>
    </row>
    <row r="25" spans="1:8" s="13" customFormat="1">
      <c r="A25" s="58"/>
      <c r="B25" s="37" t="s">
        <v>48</v>
      </c>
      <c r="C25" s="37"/>
      <c r="D25" s="14">
        <v>800</v>
      </c>
      <c r="E25" s="15">
        <v>2</v>
      </c>
      <c r="F25" s="16" t="s">
        <v>13</v>
      </c>
      <c r="G25" s="6">
        <f>D25*E25</f>
        <v>1600</v>
      </c>
      <c r="H25" s="18" t="s">
        <v>49</v>
      </c>
    </row>
    <row r="26" spans="1:8" s="19" customFormat="1" ht="15.75">
      <c r="A26" s="58"/>
      <c r="B26" s="44" t="s">
        <v>17</v>
      </c>
      <c r="C26" s="44"/>
      <c r="D26" s="44"/>
      <c r="E26" s="44"/>
      <c r="F26" s="30"/>
      <c r="G26" s="29">
        <f>G24+G25</f>
        <v>1800</v>
      </c>
      <c r="H26" s="11"/>
    </row>
    <row r="27" spans="1:8" s="13" customFormat="1">
      <c r="A27" s="58" t="s">
        <v>50</v>
      </c>
      <c r="B27" s="37" t="s">
        <v>51</v>
      </c>
      <c r="C27" s="38"/>
      <c r="D27" s="14">
        <v>600</v>
      </c>
      <c r="E27" s="15">
        <v>1</v>
      </c>
      <c r="F27" s="16" t="s">
        <v>52</v>
      </c>
      <c r="G27" s="6">
        <f>D27*E27</f>
        <v>600</v>
      </c>
      <c r="H27" s="18"/>
    </row>
    <row r="28" spans="1:8" s="13" customFormat="1">
      <c r="A28" s="58"/>
      <c r="B28" s="37" t="s">
        <v>53</v>
      </c>
      <c r="C28" s="38"/>
      <c r="D28" s="14">
        <v>300</v>
      </c>
      <c r="E28" s="15">
        <v>1</v>
      </c>
      <c r="F28" s="16" t="s">
        <v>13</v>
      </c>
      <c r="G28" s="6">
        <f>D28*E28</f>
        <v>300</v>
      </c>
      <c r="H28" s="18"/>
    </row>
    <row r="29" spans="1:8" s="13" customFormat="1">
      <c r="A29" s="58"/>
      <c r="B29" s="37" t="s">
        <v>54</v>
      </c>
      <c r="C29" s="38"/>
      <c r="D29" s="14">
        <v>200</v>
      </c>
      <c r="E29" s="15">
        <v>1</v>
      </c>
      <c r="F29" s="16" t="s">
        <v>52</v>
      </c>
      <c r="G29" s="6">
        <f>D29*E29</f>
        <v>200</v>
      </c>
      <c r="H29" s="18"/>
    </row>
    <row r="30" spans="1:8" s="13" customFormat="1">
      <c r="A30" s="58"/>
      <c r="B30" s="37" t="s">
        <v>55</v>
      </c>
      <c r="C30" s="38"/>
      <c r="D30" s="14">
        <v>1000</v>
      </c>
      <c r="E30" s="15">
        <v>1</v>
      </c>
      <c r="F30" s="16" t="s">
        <v>13</v>
      </c>
      <c r="G30" s="6">
        <f>D30*E30</f>
        <v>1000</v>
      </c>
      <c r="H30" s="18"/>
    </row>
    <row r="31" spans="1:8" s="19" customFormat="1" ht="15.75">
      <c r="A31" s="36"/>
      <c r="B31" s="44" t="s">
        <v>17</v>
      </c>
      <c r="C31" s="44"/>
      <c r="D31" s="44"/>
      <c r="E31" s="44"/>
      <c r="F31" s="30"/>
      <c r="G31" s="29">
        <f>SUM(G27:G30)</f>
        <v>2100</v>
      </c>
      <c r="H31" s="11"/>
    </row>
    <row r="32" spans="1:8">
      <c r="A32" s="27" t="s">
        <v>60</v>
      </c>
      <c r="B32" s="54"/>
      <c r="C32" s="55"/>
      <c r="D32" s="28"/>
      <c r="E32" s="28"/>
      <c r="F32" s="28"/>
      <c r="G32" s="6">
        <f>G9+G12+G23+G26+G31</f>
        <v>33810</v>
      </c>
      <c r="H32" s="28"/>
    </row>
    <row r="33" spans="1:8">
      <c r="A33" s="27" t="s">
        <v>61</v>
      </c>
      <c r="B33" s="54"/>
      <c r="C33" s="55"/>
      <c r="D33" s="28"/>
      <c r="E33" s="28"/>
      <c r="F33" s="28"/>
      <c r="G33" s="6">
        <f>G32*0.1</f>
        <v>3381</v>
      </c>
      <c r="H33" s="28"/>
    </row>
    <row r="34" spans="1:8">
      <c r="A34" s="31" t="s">
        <v>62</v>
      </c>
      <c r="B34" s="56"/>
      <c r="C34" s="57"/>
      <c r="D34" s="32"/>
      <c r="E34" s="32"/>
      <c r="F34" s="32"/>
      <c r="G34" s="29">
        <f>G32+G33</f>
        <v>37191</v>
      </c>
      <c r="H34" s="33"/>
    </row>
    <row r="35" spans="1:8">
      <c r="A35" s="34" t="s">
        <v>65</v>
      </c>
      <c r="B35" s="35"/>
      <c r="C35" s="35"/>
      <c r="D35" s="32"/>
      <c r="E35" s="32"/>
      <c r="F35" s="32"/>
      <c r="G35" s="28">
        <f>G34*0.06</f>
        <v>2231.46</v>
      </c>
    </row>
    <row r="36" spans="1:8">
      <c r="A36" s="34" t="s">
        <v>66</v>
      </c>
      <c r="B36" s="35"/>
      <c r="C36" s="35"/>
      <c r="D36" s="32"/>
      <c r="E36" s="32"/>
      <c r="F36" s="32"/>
      <c r="G36" s="59">
        <f>SUM(G34:G35)</f>
        <v>39422.46</v>
      </c>
    </row>
  </sheetData>
  <mergeCells count="41">
    <mergeCell ref="B34:C34"/>
    <mergeCell ref="A24:A26"/>
    <mergeCell ref="B24:C24"/>
    <mergeCell ref="B25:C25"/>
    <mergeCell ref="B26:E26"/>
    <mergeCell ref="A27:A31"/>
    <mergeCell ref="B27:C27"/>
    <mergeCell ref="B28:C28"/>
    <mergeCell ref="B29:C29"/>
    <mergeCell ref="B30:C30"/>
    <mergeCell ref="B31:E31"/>
    <mergeCell ref="A10:A12"/>
    <mergeCell ref="B10:C10"/>
    <mergeCell ref="B11:C11"/>
    <mergeCell ref="B12:E12"/>
    <mergeCell ref="B1:H1"/>
    <mergeCell ref="B2:H2"/>
    <mergeCell ref="B3:H3"/>
    <mergeCell ref="B4:H4"/>
    <mergeCell ref="B5:C5"/>
    <mergeCell ref="A6:A9"/>
    <mergeCell ref="B6:C6"/>
    <mergeCell ref="B7:C7"/>
    <mergeCell ref="B9:E9"/>
    <mergeCell ref="B8:C8"/>
    <mergeCell ref="B35:C35"/>
    <mergeCell ref="B36:C36"/>
    <mergeCell ref="A13:A23"/>
    <mergeCell ref="B13:C13"/>
    <mergeCell ref="B14:C14"/>
    <mergeCell ref="B15:C15"/>
    <mergeCell ref="B16:C16"/>
    <mergeCell ref="B21:C21"/>
    <mergeCell ref="B23:E23"/>
    <mergeCell ref="B32:C32"/>
    <mergeCell ref="B33:C33"/>
    <mergeCell ref="B22:C22"/>
    <mergeCell ref="B17:C17"/>
    <mergeCell ref="B18:C18"/>
    <mergeCell ref="B19:C19"/>
    <mergeCell ref="B20:C20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2018-03-27T02:40:45Z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