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1"/>
  </bookViews>
  <sheets>
    <sheet name="KMTA-240430-KDJ880" sheetId="2" r:id="rId1"/>
    <sheet name="KMTA-241230-KDJ880" sheetId="4" r:id="rId2"/>
  </sheets>
  <definedNames>
    <definedName name="_xlnm._FilterDatabase" localSheetId="0" hidden="1">'KMTA-240430-KDJ880'!$B$8:$L$236</definedName>
    <definedName name="_xlnm._FilterDatabase" localSheetId="1" hidden="1">'KMTA-241230-KDJ880'!$B$8:$L$510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<sst xmlns="http://schemas.openxmlformats.org/spreadsheetml/2006/main" count="3911" uniqueCount="2343">
  <si>
    <t>欧亚部【机票应收款帐单】</t>
  </si>
  <si>
    <t>erp操作人：</t>
  </si>
  <si>
    <t>KMTA-240430-KDJ880</t>
  </si>
  <si>
    <t>余额</t>
  </si>
  <si>
    <t>序号</t>
  </si>
  <si>
    <t>客人姓名</t>
  </si>
  <si>
    <t>记录号</t>
  </si>
  <si>
    <t>航班时刻</t>
  </si>
  <si>
    <t>出票价</t>
  </si>
  <si>
    <t>退票价</t>
  </si>
  <si>
    <t>返佣</t>
  </si>
  <si>
    <t>实际收款</t>
  </si>
  <si>
    <t>票号</t>
  </si>
  <si>
    <t>出票系统</t>
  </si>
  <si>
    <t>行程单</t>
  </si>
  <si>
    <t>王芳</t>
  </si>
  <si>
    <t>JPLPXJ</t>
  </si>
  <si>
    <t>MU2459 Y   MO15APR  WUHPKX XX1   1905 2100</t>
  </si>
  <si>
    <t>781-2049510081</t>
  </si>
  <si>
    <t>310</t>
  </si>
  <si>
    <t>Y</t>
  </si>
  <si>
    <t>HRB70E</t>
  </si>
  <si>
    <t>CZ8864 Y   WE17APR  PKXWUH XX1   1725 2005</t>
  </si>
  <si>
    <t>784-2049510082</t>
  </si>
  <si>
    <t>张晓冬</t>
  </si>
  <si>
    <t>KXR7RG</t>
  </si>
  <si>
    <t>CA8132 Y   FR12APR  TFUHET RR1   2140 0015+1</t>
  </si>
  <si>
    <t>999-1104532143</t>
  </si>
  <si>
    <t>KV9ZNE</t>
  </si>
  <si>
    <t>CA1407 Y   TH11APR  PEKCTU RR1   1645 1945</t>
  </si>
  <si>
    <t>999-1104532144</t>
  </si>
  <si>
    <t>HDNW03</t>
  </si>
  <si>
    <t>CA8211 Y   MO15APR  WUHPEK RR1   1800 2005          CA8212 Y   WE17APR  PEKWUH HK1   1815 2030</t>
  </si>
  <si>
    <t>999-2049510102</t>
  </si>
  <si>
    <t>麦丽开茹合萨日马伊尔</t>
  </si>
  <si>
    <t>JYT068</t>
  </si>
  <si>
    <t>CZ6814 Y   MO22APR  HTNURC HK1   1155 1340</t>
  </si>
  <si>
    <t>784-2049510306</t>
  </si>
  <si>
    <t>HPK0E4</t>
  </si>
  <si>
    <t>MF8230 Y   MO22APR  URCTSN HK1   1705 2050</t>
  </si>
  <si>
    <t>731-2049510307</t>
  </si>
  <si>
    <t>JYT0QX</t>
  </si>
  <si>
    <t>MU6924 Y   WE24APR  TSNXIY HK1   1215 1420   MU9943 Y   WE24APR  XIYHTN HK1   1610 2045</t>
  </si>
  <si>
    <t>781-2049510308</t>
  </si>
  <si>
    <t>崔云甫</t>
  </si>
  <si>
    <t>KWM8JT</t>
  </si>
  <si>
    <t>CZ6208 V   SA27APR  PKXHRB HK1   1850 2055</t>
  </si>
  <si>
    <t>784-2049510394</t>
  </si>
  <si>
    <t>曾昭冲</t>
  </si>
  <si>
    <t>KMKHV7</t>
  </si>
  <si>
    <t>MU5118 R   SU28APR  PEKSHA HK1   1600 1815</t>
  </si>
  <si>
    <t>781-2049510395</t>
  </si>
  <si>
    <t>华向华</t>
  </si>
  <si>
    <t>HWWJFR</t>
  </si>
  <si>
    <t>CA1604 W   FR26APR  HRBPEK HK1   1505 1715</t>
  </si>
  <si>
    <t>999-2049510396</t>
  </si>
  <si>
    <t>袁玉峰</t>
  </si>
  <si>
    <t>KMKJL2</t>
  </si>
  <si>
    <t>HU7188 N   FR26APR  WUHPEK HK1   1905 2115</t>
  </si>
  <si>
    <t>880-2049510397</t>
  </si>
  <si>
    <t>迟志波</t>
  </si>
  <si>
    <t>KENHYZ</t>
  </si>
  <si>
    <t>CA1560 Y   MO15APR  YNTPEK RR3   1530 1650  CA1593 Y   TU16APR  PEKYNT HK3   2040 2220</t>
  </si>
  <si>
    <t>999-2049510391</t>
  </si>
  <si>
    <t>王磊</t>
  </si>
  <si>
    <t>999-2049510392</t>
  </si>
  <si>
    <t>张龙</t>
  </si>
  <si>
    <t>999-2049510393</t>
  </si>
  <si>
    <t>JM1831</t>
  </si>
  <si>
    <t>CZ6268 L   FR26APR  HRBPKX HK1   1530 1735</t>
  </si>
  <si>
    <t>784-2049510398</t>
  </si>
  <si>
    <t>JMQDQG</t>
  </si>
  <si>
    <t>MU5119 K   FR26APR  SHAPEK HK1   1700 1915</t>
  </si>
  <si>
    <t>781-2049510399</t>
  </si>
  <si>
    <t>钟翔宇</t>
  </si>
  <si>
    <t>JG7FQ3</t>
  </si>
  <si>
    <t xml:space="preserve">CZ6268 L   FR26APR  HRBPKX HK1   1530 1735 </t>
  </si>
  <si>
    <t>784-2049510400</t>
  </si>
  <si>
    <t xml:space="preserve">KMQ75W </t>
  </si>
  <si>
    <t>CZ6208 T   SA27APR  PKXHRB DK1   1850 2055</t>
  </si>
  <si>
    <t>784-2049510401</t>
  </si>
  <si>
    <t>李波</t>
  </si>
  <si>
    <t>JG7GWH</t>
  </si>
  <si>
    <t xml:space="preserve">CZ6108 E   FR26APR  TFUPKX HK1   1430 1710 </t>
  </si>
  <si>
    <t>784-2049510402</t>
  </si>
  <si>
    <t>王志恒</t>
  </si>
  <si>
    <t>HSQZZF</t>
  </si>
  <si>
    <t xml:space="preserve">HU7481 U   FR26APR  HAKPEK HK1   1100 1500 </t>
  </si>
  <si>
    <t>880-2049510403</t>
  </si>
  <si>
    <t xml:space="preserve">HXFH39 </t>
  </si>
  <si>
    <t>HU7182 P   SU28APR  PEKHAK HK1   1300 1635</t>
  </si>
  <si>
    <t>880-2049510404</t>
  </si>
  <si>
    <t>侯元凯</t>
  </si>
  <si>
    <t>KEBDD9</t>
  </si>
  <si>
    <t>HU7381 U   FR26APR  HAKPEK HK1   1900 2300</t>
  </si>
  <si>
    <t>880-2049510405</t>
  </si>
  <si>
    <t>KV600Z</t>
  </si>
  <si>
    <t>880-2049510406</t>
  </si>
  <si>
    <t>马作红</t>
  </si>
  <si>
    <t>HTJ873</t>
  </si>
  <si>
    <t>999-2049510407</t>
  </si>
  <si>
    <t xml:space="preserve">CA1604 V   FR26APR  HRBPEK HK1   1505 1715 </t>
  </si>
  <si>
    <t>999-2049510523</t>
  </si>
  <si>
    <t>CA1604 V   FR26APR  HRBPEK HK1   1505 1715</t>
  </si>
  <si>
    <t>999-2049510524</t>
  </si>
  <si>
    <t>华向东</t>
  </si>
  <si>
    <t xml:space="preserve">KTEYZL </t>
  </si>
  <si>
    <t>999-2049510525</t>
  </si>
  <si>
    <t>刘瑞宝</t>
  </si>
  <si>
    <t>KTJH0R</t>
  </si>
  <si>
    <t>CA1639 K   SA27APR  PEKHRB HK1   2015 2200</t>
  </si>
  <si>
    <t>999-2049510527</t>
  </si>
  <si>
    <t>KTJHCB</t>
  </si>
  <si>
    <t>KN5657 H   SU28APR  PKXLZO HK1   1740 2030</t>
  </si>
  <si>
    <t>822-2049510528</t>
  </si>
  <si>
    <t xml:space="preserve">张剑文 </t>
  </si>
  <si>
    <t>JPRXBG</t>
  </si>
  <si>
    <t xml:space="preserve">CZ3179 A   FR26APR  CANPKX HK1   1300 1605 </t>
  </si>
  <si>
    <t>784-2049510529</t>
  </si>
  <si>
    <t>张剑文</t>
  </si>
  <si>
    <t xml:space="preserve">HF9JHE </t>
  </si>
  <si>
    <t xml:space="preserve">CZ3106 Z   SU28APR  PKXCAN HK1   1330 1645 </t>
  </si>
  <si>
    <t>784-2049510530</t>
  </si>
  <si>
    <t>白燕南</t>
  </si>
  <si>
    <t>JG1CN1</t>
  </si>
  <si>
    <t xml:space="preserve"> SC2206 K   FR26APR  FOCPEK HK1   1855 2140 </t>
  </si>
  <si>
    <t>324-2049510531</t>
  </si>
  <si>
    <t>HE37RP</t>
  </si>
  <si>
    <t xml:space="preserve">CA1807 H   SU28APR  PEKFOC HK1   1735 2025      </t>
  </si>
  <si>
    <t>999-2049510532</t>
  </si>
  <si>
    <t>刘青光</t>
  </si>
  <si>
    <t xml:space="preserve"> JQEW5G</t>
  </si>
  <si>
    <t>CA1202 S   FR26APR  XIYPEK HK1   1730 1955</t>
  </si>
  <si>
    <t>999-2049510533</t>
  </si>
  <si>
    <t>KNCR87</t>
  </si>
  <si>
    <t xml:space="preserve">MU2114 S   SA27APR  PKXXIY HK1   1600 1810  </t>
  </si>
  <si>
    <t>781-2049510534</t>
  </si>
  <si>
    <t xml:space="preserve">刘俊祥 </t>
  </si>
  <si>
    <t xml:space="preserve"> KMDE00</t>
  </si>
  <si>
    <t xml:space="preserve">CA8192 全价  MO22APR  DSNTSN HK1   1310 1455  </t>
  </si>
  <si>
    <t>999-2049510599</t>
  </si>
  <si>
    <t xml:space="preserve"> KMDE3S</t>
  </si>
  <si>
    <t xml:space="preserve">CA8191 全价  WE24APR  TSNDSN HK1   0955 1145 </t>
  </si>
  <si>
    <t>999-2049510600</t>
  </si>
  <si>
    <t>张朝霞</t>
  </si>
  <si>
    <t>KQF75T</t>
  </si>
  <si>
    <t xml:space="preserve">MU2277 Y   MO22APR  XIYTSN RR1   1520 1715 </t>
  </si>
  <si>
    <t>781-2049510584</t>
  </si>
  <si>
    <t xml:space="preserve"> KVQM7Q</t>
  </si>
  <si>
    <t>GS7650 Y   WE24APR  TSNXIY HK1   2110 2325</t>
  </si>
  <si>
    <t>826-2049510583</t>
  </si>
  <si>
    <t>邹奇飞</t>
  </si>
  <si>
    <t>KR3DSY</t>
  </si>
  <si>
    <t xml:space="preserve">MU5113 R   FR26APR  SHAPEK HK1   1400 1615 </t>
  </si>
  <si>
    <t>781-2049510543</t>
  </si>
  <si>
    <t>KR3DYX</t>
  </si>
  <si>
    <t xml:space="preserve">CA1563 L   SA27APR  PEKSHA RR1   1930 2150 </t>
  </si>
  <si>
    <t>999-2049510544</t>
  </si>
  <si>
    <t>薛峰</t>
  </si>
  <si>
    <t>HWZ984</t>
  </si>
  <si>
    <t xml:space="preserve">MU5125 N   FR26APR  SHAPEK RR1   2000 2210 </t>
  </si>
  <si>
    <t>781-2049510545</t>
  </si>
  <si>
    <t>JS056H</t>
  </si>
  <si>
    <t xml:space="preserve">CA1515 L   SU28APR  PEKSHA RR1   1545 1800 </t>
  </si>
  <si>
    <t>999-2049510546</t>
  </si>
  <si>
    <t>宋勇</t>
  </si>
  <si>
    <t>HWZ9M7</t>
  </si>
  <si>
    <t>MU2113 S   FR26APR  XIYPKX RR1   1600 1740</t>
  </si>
  <si>
    <t>781-2049510547</t>
  </si>
  <si>
    <t>玛尔哈巴阿尔西丁</t>
  </si>
  <si>
    <t>HG2D59</t>
  </si>
  <si>
    <t xml:space="preserve">GS7503 Y   MO22APR  URCBPL RR1   2050 2205 </t>
  </si>
  <si>
    <t>826-2049510551</t>
  </si>
  <si>
    <t>美笛娜恩哈木江CHD</t>
  </si>
  <si>
    <t>JYY8KR</t>
  </si>
  <si>
    <t>GS7503 Y   MO22APR  URCBPL RR1   2050 2205</t>
  </si>
  <si>
    <t>826-2049510552</t>
  </si>
  <si>
    <t>HF9JHE</t>
  </si>
  <si>
    <t xml:space="preserve">CZ3122 Z   SA27APR  PKXCAN HK1   1730 2045 </t>
  </si>
  <si>
    <t>784-2049510554</t>
  </si>
  <si>
    <t>马宽生</t>
  </si>
  <si>
    <t>JT0MSK</t>
  </si>
  <si>
    <t>CA1412 S   FR26APR  CKGPEK HK1   1900 2140</t>
  </si>
  <si>
    <t>999-2049510577</t>
  </si>
  <si>
    <t>HDH8JD</t>
  </si>
  <si>
    <t xml:space="preserve">CA1431 Q   SU28APR  PEKCKG RR1   0755 1045  </t>
  </si>
  <si>
    <t>999-2049510578</t>
  </si>
  <si>
    <t>陈拥军</t>
  </si>
  <si>
    <t>HDH8SE</t>
  </si>
  <si>
    <t>MU5128 V   SA27APR  PEKSHA RR1   2100 2310</t>
  </si>
  <si>
    <t>781-2049510579</t>
  </si>
  <si>
    <t>黄志勇</t>
  </si>
  <si>
    <t>HWC9GK</t>
  </si>
  <si>
    <t xml:space="preserve">MU2451 T   FR26APR  WUHPKX HK1   0850 1035  </t>
  </si>
  <si>
    <t>781-2049510610</t>
  </si>
  <si>
    <t>KR3EG2</t>
  </si>
  <si>
    <t xml:space="preserve">MU2122 V   SA27APR  PKXXIY RR1   2100 2300 </t>
  </si>
  <si>
    <t>781-2049510548</t>
  </si>
  <si>
    <t>曾英琅</t>
  </si>
  <si>
    <t>KRHJ1L</t>
  </si>
  <si>
    <t xml:space="preserve">CA1810 L   FR26APR  XMNPEK HK1   1345 1710  </t>
  </si>
  <si>
    <t>999-2049510624</t>
  </si>
  <si>
    <t>HRN95Q</t>
  </si>
  <si>
    <t xml:space="preserve">CA1809 S   SU28APR  PEKXMN HK1   0935 1230  </t>
  </si>
  <si>
    <t>999-2049510625</t>
  </si>
  <si>
    <t>张粉</t>
  </si>
  <si>
    <t>HRN9FL</t>
  </si>
  <si>
    <t xml:space="preserve">CZ6947 Z   FR26APR  XIYPKX HK1   2000 2200 </t>
  </si>
  <si>
    <t>784-2049510626</t>
  </si>
  <si>
    <t>李剑</t>
  </si>
  <si>
    <t>HRN9QT</t>
  </si>
  <si>
    <t xml:space="preserve"> MU2451 T   FR26APR  WUHPKX HK1   0850 1035  </t>
  </si>
  <si>
    <t>781-2049510627</t>
  </si>
  <si>
    <t>JWNSVZ</t>
  </si>
  <si>
    <t xml:space="preserve">CZ3140 H   SA27APR  PKXWUH HK1   1930 2200 </t>
  </si>
  <si>
    <t>784-2049510629</t>
  </si>
  <si>
    <t>尹大龙</t>
  </si>
  <si>
    <t>JEZDRL</t>
  </si>
  <si>
    <t xml:space="preserve">HU7691 L   SU28APR  PEKAQG HK1   0700 0910    </t>
  </si>
  <si>
    <t>880-2049510690</t>
  </si>
  <si>
    <t>白梓筠CHD</t>
  </si>
  <si>
    <t>HF1T41</t>
  </si>
  <si>
    <t xml:space="preserve">SC2206 K   FR26APR  FOCPEK DK1   1855 2140 </t>
  </si>
  <si>
    <t>324-2049510700</t>
  </si>
  <si>
    <t>JEZF64</t>
  </si>
  <si>
    <t xml:space="preserve">CA1807 Y   SU28APR  PEKFOC HK1   1735 2025 </t>
  </si>
  <si>
    <t>999-2049510702</t>
  </si>
  <si>
    <t>张慧娟</t>
  </si>
  <si>
    <t>KVRMLH</t>
  </si>
  <si>
    <t xml:space="preserve">CA2997 Y   TU23APR  TSNHRB HK1   1905 2120  </t>
  </si>
  <si>
    <t>999-2049510728</t>
  </si>
  <si>
    <t>宋月佳</t>
  </si>
  <si>
    <t>HSC8ZQ</t>
  </si>
  <si>
    <t xml:space="preserve"> MF8084 Y   MO22APR  HRBTSN HK1   1500 1740 </t>
  </si>
  <si>
    <t>731-2049510729</t>
  </si>
  <si>
    <t>HXYN24</t>
  </si>
  <si>
    <t xml:space="preserve">CA2997 Y   TU23APR  TSNHRB HK1   1905 2120    </t>
  </si>
  <si>
    <t>999-2049510730</t>
  </si>
  <si>
    <t>JMM5X0</t>
  </si>
  <si>
    <t xml:space="preserve"> BK2704 Y   MO22APR  HRBTSN HK1   1720 2000      </t>
  </si>
  <si>
    <t>866-2049508273</t>
  </si>
  <si>
    <t>隋唐</t>
  </si>
  <si>
    <t>鞠香会</t>
  </si>
  <si>
    <t>JM5GHY</t>
  </si>
  <si>
    <t xml:space="preserve"> GS7916 Y   MO22APR  CIFTSN HK1   1535 1700   </t>
  </si>
  <si>
    <t>826-2049510740</t>
  </si>
  <si>
    <t>KVBZSD</t>
  </si>
  <si>
    <t xml:space="preserve">GS7915 Y   WE24APR  TSNCIF HK1   0750 0915  </t>
  </si>
  <si>
    <t>826-2049510741</t>
  </si>
  <si>
    <t>杜亮</t>
  </si>
  <si>
    <t>JF8E1G</t>
  </si>
  <si>
    <t xml:space="preserve">G52867 Y   MO22APR  WDSTSN HK1   1600 1805   </t>
  </si>
  <si>
    <t xml:space="preserve"> 987-1107153801 </t>
  </si>
  <si>
    <t>473</t>
  </si>
  <si>
    <t>HPZNR6</t>
  </si>
  <si>
    <t xml:space="preserve">G52868 Y   WE24APR  TSNWDS HK1   1855 2110 </t>
  </si>
  <si>
    <t xml:space="preserve"> 987-1107153802</t>
  </si>
  <si>
    <t xml:space="preserve">蔡俊玮 </t>
  </si>
  <si>
    <t>HYQF2B</t>
  </si>
  <si>
    <t xml:space="preserve">G52867 Y   MO22APR  WDSTSN HK1   1600 1805  </t>
  </si>
  <si>
    <t>987-1107153805</t>
  </si>
  <si>
    <t>JXL4L8</t>
  </si>
  <si>
    <t xml:space="preserve"> G52868 Y   WE24APR  TSNWDS HK1   1855 2110  </t>
  </si>
  <si>
    <t xml:space="preserve"> 987-1107153806  </t>
  </si>
  <si>
    <t>张志巍</t>
  </si>
  <si>
    <t>HYQZR4</t>
  </si>
  <si>
    <t>CA1253 Y   SU21APR  PEKURC HK1   1125 1545</t>
  </si>
  <si>
    <t xml:space="preserve">999-2049510744 </t>
  </si>
  <si>
    <t>HYQZET</t>
  </si>
  <si>
    <t>CA1296 K   TU23APR  URCPEK HK1   1015 1415</t>
  </si>
  <si>
    <t>999-2049510745</t>
  </si>
  <si>
    <t xml:space="preserve">张辉 </t>
  </si>
  <si>
    <t>JF9G46</t>
  </si>
  <si>
    <t xml:space="preserve">CA4141 W   FR26APR  CKGPEK HK1   1400 1640   </t>
  </si>
  <si>
    <t>999-2049510746</t>
  </si>
  <si>
    <t>JF9G8X</t>
  </si>
  <si>
    <t xml:space="preserve"> CA4144 V   SA27APR  PEKCKG HK1   1920 2215</t>
  </si>
  <si>
    <t>999-2049510747</t>
  </si>
  <si>
    <t>黄远亮</t>
  </si>
  <si>
    <t>HQRD0B</t>
  </si>
  <si>
    <t xml:space="preserve">CA1366 Q   FR26APR  CANPEK HK1   2040 2355 </t>
  </si>
  <si>
    <t>999-2049510748</t>
  </si>
  <si>
    <t>HVCHC6</t>
  </si>
  <si>
    <t>SC2130 S   SU28APR  PEKXMN HK1   1905 2150</t>
  </si>
  <si>
    <t>324-2082915698</t>
  </si>
  <si>
    <t xml:space="preserve">郝明志 </t>
  </si>
  <si>
    <t>JF9GH1</t>
  </si>
  <si>
    <t xml:space="preserve"> MF8115 Z   FR26APR  FOCPKX HK1   0800 1055 </t>
  </si>
  <si>
    <t>731-2082915699</t>
  </si>
  <si>
    <t>KNFZWH</t>
  </si>
  <si>
    <t xml:space="preserve">MF8104 T   SA27APR  PKXXMN HK1   0755 1035   </t>
  </si>
  <si>
    <t xml:space="preserve">731-2082915700 </t>
  </si>
  <si>
    <t>孙娜娜</t>
  </si>
  <si>
    <t>KEEGFZ</t>
  </si>
  <si>
    <t xml:space="preserve">CA1123 Y   WE24APR  PEKTGO HK2   1830 2010 </t>
  </si>
  <si>
    <t>999-2082915702</t>
  </si>
  <si>
    <t>张磊</t>
  </si>
  <si>
    <t>999-2082915703</t>
  </si>
  <si>
    <t>鲍世韵</t>
  </si>
  <si>
    <t>KWELCH</t>
  </si>
  <si>
    <t>CA1368 W   FR26APR  SZXPEK HK1   1400 1710</t>
  </si>
  <si>
    <t>999-2082915707</t>
  </si>
  <si>
    <t xml:space="preserve">张维新 </t>
  </si>
  <si>
    <t xml:space="preserve">JXS6G2 </t>
  </si>
  <si>
    <t xml:space="preserve"> GS7558 Y   SU21APR  AATURC HK1   1240 1400</t>
  </si>
  <si>
    <t>826-2082915769</t>
  </si>
  <si>
    <t xml:space="preserve">KTN6J6   </t>
  </si>
  <si>
    <t xml:space="preserve">CZ6845 Y   MO22APR  URCAAT HK1   2120 2245 </t>
  </si>
  <si>
    <t>784-2082915770</t>
  </si>
  <si>
    <t>酒伟</t>
  </si>
  <si>
    <t>KTN796</t>
  </si>
  <si>
    <t xml:space="preserve"> GS7534 Y   SU21APR  YINURC HK1   1025 1140  </t>
  </si>
  <si>
    <t>826-2082915771</t>
  </si>
  <si>
    <t>KTN7DK</t>
  </si>
  <si>
    <t>MU2729 Y   MO22APR  URCYIN HK1   2220 2340</t>
  </si>
  <si>
    <t>781-2082915772</t>
  </si>
  <si>
    <t>王雪花</t>
  </si>
  <si>
    <t xml:space="preserve"> JXS7PG </t>
  </si>
  <si>
    <t xml:space="preserve">GS7528 Y   SU21APR  NLTURC HK1   0945 1055  </t>
  </si>
  <si>
    <t>826-2082915773</t>
  </si>
  <si>
    <t>HVNQHW</t>
  </si>
  <si>
    <t xml:space="preserve">GS7527 Y   TU23APR  URCNLT HK1   0750 0900  </t>
  </si>
  <si>
    <t>826-2082915774</t>
  </si>
  <si>
    <t>申海燕</t>
  </si>
  <si>
    <t xml:space="preserve">KEW8HB   </t>
  </si>
  <si>
    <t xml:space="preserve">CZ6963 Y   SU21APR  KRLURC HK1   1000 1055 </t>
  </si>
  <si>
    <t>784-2082915775</t>
  </si>
  <si>
    <t xml:space="preserve"> JER0V2</t>
  </si>
  <si>
    <t>CZ6964 Y   MO22APR  URCKRL HK1   2140 2240</t>
  </si>
  <si>
    <t>784-2082915776</t>
  </si>
  <si>
    <t>蔡瑞丽</t>
  </si>
  <si>
    <t xml:space="preserve"> HF895J </t>
  </si>
  <si>
    <t xml:space="preserve">CZ6683 Y   MO22APR  URCKRY HK2   2130 2230  </t>
  </si>
  <si>
    <t xml:space="preserve">784-2082915777 </t>
  </si>
  <si>
    <t>杨倩</t>
  </si>
  <si>
    <t xml:space="preserve">784-2082915778 </t>
  </si>
  <si>
    <t>古再努艾力亚斯</t>
  </si>
  <si>
    <t>JV8R81</t>
  </si>
  <si>
    <t xml:space="preserve">CZ6804 Y   SU21APR  KHGURC HK2   1115 1310  </t>
  </si>
  <si>
    <t>784-2082915779</t>
  </si>
  <si>
    <t xml:space="preserve">依丽米热努尔麦麦提 </t>
  </si>
  <si>
    <t>784-2082915780</t>
  </si>
  <si>
    <t xml:space="preserve"> JV8RFH </t>
  </si>
  <si>
    <t xml:space="preserve"> CZ6807 Y   TU23APR  URCKHG HK2   1835 2035  </t>
  </si>
  <si>
    <t>784-2082915781</t>
  </si>
  <si>
    <t>784-2082915782</t>
  </si>
  <si>
    <t>巴登其其克</t>
  </si>
  <si>
    <t>JV8RKE</t>
  </si>
  <si>
    <t xml:space="preserve"> CZ6634 Y   SU21APR  BPLURC HK1   1650 1800 </t>
  </si>
  <si>
    <t>784-2082915783</t>
  </si>
  <si>
    <t>HQSE53</t>
  </si>
  <si>
    <t xml:space="preserve">GS7503 Y   MO22APR  URCBPL HK1   2050 2205 </t>
  </si>
  <si>
    <t>826-2082915784</t>
  </si>
  <si>
    <t>JENZX2</t>
  </si>
  <si>
    <t>3U8898 W   SA27APR  PEKCTU HK1 2200 0100+1</t>
  </si>
  <si>
    <t>876-2082915889</t>
  </si>
  <si>
    <t>韩国宏</t>
  </si>
  <si>
    <t xml:space="preserve">JY1XXM </t>
  </si>
  <si>
    <t xml:space="preserve">MU2115 Y   FR26APR  XIYPKX HK1   1700 1900 </t>
  </si>
  <si>
    <t>781-2082915891</t>
  </si>
  <si>
    <t xml:space="preserve">JY1Y1F </t>
  </si>
  <si>
    <t xml:space="preserve"> MU2120 Y   SU28APR  PKXXIY HK1   2000 2220   </t>
  </si>
  <si>
    <t xml:space="preserve">781-2082915890 </t>
  </si>
  <si>
    <t>周开伦</t>
  </si>
  <si>
    <t>JR0X3Q</t>
  </si>
  <si>
    <t>HU7082 A   SA27APR  PEKHAK RR1   1900 2245</t>
  </si>
  <si>
    <t>880-2082915788</t>
  </si>
  <si>
    <t>KFHDVE</t>
  </si>
  <si>
    <t xml:space="preserve"> HU7081 A   FR26APR  HAKPEK RR1   1600 1945</t>
  </si>
  <si>
    <t>880-2082915789</t>
  </si>
  <si>
    <t>曾勇</t>
  </si>
  <si>
    <t>HT42ZP</t>
  </si>
  <si>
    <t xml:space="preserve">CA4103 Y   FR26APR  CTUPEK HK1   1430 1715  </t>
  </si>
  <si>
    <t>999-2082915892</t>
  </si>
  <si>
    <t xml:space="preserve"> HT42L0</t>
  </si>
  <si>
    <t xml:space="preserve">CA4110 Y   SA27APR  PEKCTU HK1   1930 2225 </t>
  </si>
  <si>
    <t>999-2082915893</t>
  </si>
  <si>
    <t>袁洁</t>
  </si>
  <si>
    <t>KX2ND7</t>
  </si>
  <si>
    <t xml:space="preserve">MU2115 S   FR26APR  XIYPKX HK1   1700 1900 </t>
  </si>
  <si>
    <t>781-2082915901</t>
  </si>
  <si>
    <t>HSM1FK</t>
  </si>
  <si>
    <t xml:space="preserve">MU2120 V   SA27APR  PKXXIY HK1   2000 2220 </t>
  </si>
  <si>
    <t xml:space="preserve">781-2082915902                                                                 </t>
  </si>
  <si>
    <t>代维</t>
  </si>
  <si>
    <t>KT2C28</t>
  </si>
  <si>
    <t>MU2115 S   FR26APR  XIYPKX HK1   1700 1900</t>
  </si>
  <si>
    <t>781-2082915904</t>
  </si>
  <si>
    <t>JTQZ7E</t>
  </si>
  <si>
    <t>781-2082915903</t>
  </si>
  <si>
    <t>甄茂川</t>
  </si>
  <si>
    <t xml:space="preserve"> KT2CYM</t>
  </si>
  <si>
    <t>MF8169 U   FR26APR  XMNPKX HK1   1700 2000</t>
  </si>
  <si>
    <t>731-2082915905</t>
  </si>
  <si>
    <t xml:space="preserve">HS4R6H  </t>
  </si>
  <si>
    <t xml:space="preserve">MF8106 N   SU28APR  PKXXMN HK1   1855 2140    </t>
  </si>
  <si>
    <t>731-2082915908</t>
  </si>
  <si>
    <t>卢浩</t>
  </si>
  <si>
    <t>HS4RP3</t>
  </si>
  <si>
    <t xml:space="preserve">SC2129 S   FR26APR  XMNPEK HK1   1930 2230  </t>
  </si>
  <si>
    <t>324-2082915906</t>
  </si>
  <si>
    <t>JEWDTP</t>
  </si>
  <si>
    <t>HU7491 P   SU28APR  PEKXMN HK1   1630 1945</t>
  </si>
  <si>
    <t>880-2082915907</t>
  </si>
  <si>
    <t xml:space="preserve">CHAN/TINGFAI </t>
  </si>
  <si>
    <t xml:space="preserve"> KFFG6W   </t>
  </si>
  <si>
    <t xml:space="preserve">CX392  M   FR26APR  HKGPEK HK1   1355 1725 </t>
  </si>
  <si>
    <t xml:space="preserve">160-2661003687 </t>
  </si>
  <si>
    <t xml:space="preserve"> JFDCCQ  </t>
  </si>
  <si>
    <t xml:space="preserve">CA111  L   SU28APR  PEKHKG HK1   0940 1305   </t>
  </si>
  <si>
    <t>999-2661003688</t>
  </si>
  <si>
    <t>马志立</t>
  </si>
  <si>
    <t>HE3RH7</t>
  </si>
  <si>
    <t xml:space="preserve">CA1302 Q   FR26APR  CANPEK HK1   1940 2255 </t>
  </si>
  <si>
    <t>999-2082915926</t>
  </si>
  <si>
    <t xml:space="preserve"> JDTMPB</t>
  </si>
  <si>
    <t>HU7815 A   SA27APR  PEKCAN HK1   2030 2355</t>
  </si>
  <si>
    <t>880-2082915927</t>
  </si>
  <si>
    <t xml:space="preserve"> JY1XXM </t>
  </si>
  <si>
    <t xml:space="preserve">MU2115 Q   FR26APR  XIYPKX DK1   1700 1900 </t>
  </si>
  <si>
    <t>781-2082915929</t>
  </si>
  <si>
    <t xml:space="preserve"> JY1Y1F </t>
  </si>
  <si>
    <t xml:space="preserve">MU2120 Q   SA27APR  PKXXIY DK1   2000 2220 </t>
  </si>
  <si>
    <t>781-2082915930</t>
  </si>
  <si>
    <t>陈宇峰</t>
  </si>
  <si>
    <t>KNPFBN</t>
  </si>
  <si>
    <t>MF8105 Z   FR26APR  XMNPKX HK1   1500 1750</t>
  </si>
  <si>
    <t>731-2082915931</t>
  </si>
  <si>
    <t xml:space="preserve">KNPFQ4 </t>
  </si>
  <si>
    <t xml:space="preserve">MF8102 T   SA27APR  PKXXMN HK1   1615 1915     </t>
  </si>
  <si>
    <t>731-2082915932</t>
  </si>
  <si>
    <t>刘敏超</t>
  </si>
  <si>
    <t xml:space="preserve">KNPG5S   </t>
  </si>
  <si>
    <t xml:space="preserve">MF8102 T   SA27APR  PKXXMN HK1   1615 1915 </t>
  </si>
  <si>
    <t>731-2082915933</t>
  </si>
  <si>
    <t xml:space="preserve">HT42ZP  </t>
  </si>
  <si>
    <t xml:space="preserve">CA4103 R   FR26APR  CTUPEK DK1   1430 1715  </t>
  </si>
  <si>
    <t>999-2082915940</t>
  </si>
  <si>
    <t xml:space="preserve">HT42L0  </t>
  </si>
  <si>
    <t xml:space="preserve">CA4110 R   SA27APR  PEKCTU DK1   1930 2225  </t>
  </si>
  <si>
    <t>999-2082915941</t>
  </si>
  <si>
    <t xml:space="preserve">沈学艺 </t>
  </si>
  <si>
    <t xml:space="preserve"> HG3FJZ    </t>
  </si>
  <si>
    <t xml:space="preserve">MF4699 B   FR26APR  WUHPKX HK1   1400 1605 </t>
  </si>
  <si>
    <t>731-2082915943</t>
  </si>
  <si>
    <t xml:space="preserve"> KTWKTL</t>
  </si>
  <si>
    <t xml:space="preserve"> MF8102 T   SA27APR  PKXXMN HK1   1615 1915 </t>
  </si>
  <si>
    <t>731-2082915944</t>
  </si>
  <si>
    <t>HS4R6H</t>
  </si>
  <si>
    <t xml:space="preserve">MF8118 N   SU28APR  PKXXMN HK1   1105 1400 </t>
  </si>
  <si>
    <t>731-2082915945</t>
  </si>
  <si>
    <t>刘志鹏</t>
  </si>
  <si>
    <t>HXW6VJ</t>
  </si>
  <si>
    <t xml:space="preserve">CA1432 W   FR26APR  CKGPEK HK1   1200 1440  </t>
  </si>
  <si>
    <t>999-2082915954</t>
  </si>
  <si>
    <t>王攀霞</t>
  </si>
  <si>
    <t xml:space="preserve">HG50MK </t>
  </si>
  <si>
    <t xml:space="preserve">CZ6801 Y   MO22APR  URCKHG HK1   1955 2155 </t>
  </si>
  <si>
    <t>784-2082916017</t>
  </si>
  <si>
    <t>郝兆虎</t>
  </si>
  <si>
    <t>JGRTBD</t>
  </si>
  <si>
    <t>MF8229 Y   SU21APR  TSNURC HK1   1115 1555</t>
  </si>
  <si>
    <t>731-2082916019</t>
  </si>
  <si>
    <t>KY3KCY</t>
  </si>
  <si>
    <t xml:space="preserve">MF8230 Y   TU23APR  URCTSN HK1   1705 2050 </t>
  </si>
  <si>
    <t>731-2082916020</t>
  </si>
  <si>
    <t>晋云</t>
  </si>
  <si>
    <t xml:space="preserve">JRY4RE </t>
  </si>
  <si>
    <t xml:space="preserve">CA4173 V   TH25APR  KMGPEK HK1   1705 2040  </t>
  </si>
  <si>
    <t>999-2082916039</t>
  </si>
  <si>
    <t>KDVWXY</t>
  </si>
  <si>
    <t xml:space="preserve">CA1447 S   SA27APR  PEKKMG HK1   1715 2105 </t>
  </si>
  <si>
    <t>999-2082916040</t>
  </si>
  <si>
    <t xml:space="preserve">CA1496 L   FR26APR  YBPPEK HK1   2005 2255 </t>
  </si>
  <si>
    <t>999-2082916041</t>
  </si>
  <si>
    <t>李玉民</t>
  </si>
  <si>
    <t xml:space="preserve">JFQHWT   </t>
  </si>
  <si>
    <t xml:space="preserve">  MU2415 L   FR26APR  LHWPKX HK1   1540 1755</t>
  </si>
  <si>
    <t xml:space="preserve">781-2082916046 </t>
  </si>
  <si>
    <t>吕国悦</t>
  </si>
  <si>
    <t>KNE05H</t>
  </si>
  <si>
    <t xml:space="preserve">CA1653 L   SA27APR  PEKCGQ HK1   2010 2150  </t>
  </si>
  <si>
    <t>999-2082916047</t>
  </si>
  <si>
    <t xml:space="preserve">CA1653 R   SA27APR  PEKCGQ HK1   2010 2150  </t>
  </si>
  <si>
    <t>999-2082916049</t>
  </si>
  <si>
    <t>刘家宁</t>
  </si>
  <si>
    <t xml:space="preserve"> KNE02W</t>
  </si>
  <si>
    <t>999-2082916048</t>
  </si>
  <si>
    <t>杨业发</t>
  </si>
  <si>
    <t>JFT757</t>
  </si>
  <si>
    <t xml:space="preserve">CA1563 Y   SA27APR  PEKSHA HK1   1930 2150 </t>
  </si>
  <si>
    <t>999-2088548870</t>
  </si>
  <si>
    <t>陈宇锋</t>
  </si>
  <si>
    <t xml:space="preserve">HW634L  </t>
  </si>
  <si>
    <t xml:space="preserve">MF8101 T   FR26APR  XMNPKX HK1   1100 1350    </t>
  </si>
  <si>
    <t>731-2088548902</t>
  </si>
  <si>
    <t>侯立朝</t>
  </si>
  <si>
    <t xml:space="preserve"> JT6VPS</t>
  </si>
  <si>
    <t xml:space="preserve">CA1268 Q   FR26APR  XNNPEK HK1   1050 1325    </t>
  </si>
  <si>
    <t>999-2088548903</t>
  </si>
  <si>
    <t xml:space="preserve"> KT7LXV   </t>
  </si>
  <si>
    <t xml:space="preserve">CZ6902 Z   SU28APR  PKXURC HK1   1500 1920 </t>
  </si>
  <si>
    <t>784-2088548904</t>
  </si>
  <si>
    <t>夏强</t>
  </si>
  <si>
    <t>KE59RD</t>
  </si>
  <si>
    <t>MU5113 Y   FR26APR  SHAPEK HK1   1400 1615</t>
  </si>
  <si>
    <t>781-2088548907</t>
  </si>
  <si>
    <t>孙汉勇</t>
  </si>
  <si>
    <t>HT18JR</t>
  </si>
  <si>
    <t>781-2088548906</t>
  </si>
  <si>
    <t>MU5113 I   FR26APR  SHAPEK HK1   1400 1615</t>
  </si>
  <si>
    <t>781-2088548908</t>
  </si>
  <si>
    <t>李启勇</t>
  </si>
  <si>
    <t xml:space="preserve">KRQDRV </t>
  </si>
  <si>
    <t xml:space="preserve">CA1727 M   FR26APR  HGHPEK HK1   2000 2220 </t>
  </si>
  <si>
    <t>999-2088548935</t>
  </si>
  <si>
    <t>KRQE4J</t>
  </si>
  <si>
    <t xml:space="preserve">CA1716 S   SU28APR  PEKHGH HK1   1330 1555 </t>
  </si>
  <si>
    <t>999-2088548936</t>
  </si>
  <si>
    <t xml:space="preserve"> JPHSMR </t>
  </si>
  <si>
    <t xml:space="preserve">MU2110 R   SU28APR  PKXXIY HK1   1300 1515
MU2156 R   SU28APR  XIYXNN HK1   1705 1835  </t>
  </si>
  <si>
    <t>781-2088548937</t>
  </si>
  <si>
    <t>温浩</t>
  </si>
  <si>
    <t xml:space="preserve">JR17DN </t>
  </si>
  <si>
    <t>CZ6911 L   FR26APR  URCPKX HK1   0900 1245</t>
  </si>
  <si>
    <t>784-2088548940</t>
  </si>
  <si>
    <t>王良</t>
  </si>
  <si>
    <t>KX3LQ3</t>
  </si>
  <si>
    <t>CA1204 Q   FR26APR  XNNPEK HK1   1520 1815</t>
  </si>
  <si>
    <t>999-2088548941</t>
  </si>
  <si>
    <t xml:space="preserve">HD8GLV </t>
  </si>
  <si>
    <t>CA1261 S   TU07MAY  PEKXNN HK1   1930 2200</t>
  </si>
  <si>
    <t>999-2088548942</t>
  </si>
  <si>
    <t>陈昊</t>
  </si>
  <si>
    <t xml:space="preserve"> KX3JSM</t>
  </si>
  <si>
    <t>MU2415 N   FR26APR  LHWPKX HK1   1540 1755</t>
  </si>
  <si>
    <t>781-2088548944</t>
  </si>
  <si>
    <t>刘昌</t>
  </si>
  <si>
    <t xml:space="preserve"> JEEB8F </t>
  </si>
  <si>
    <t xml:space="preserve">CA1210 V   FR26APR  XIYPEK HK1   1330 1550 </t>
  </si>
  <si>
    <t>999-2088548945</t>
  </si>
  <si>
    <t>王文涛</t>
  </si>
  <si>
    <t>KGEN8H</t>
  </si>
  <si>
    <t>CA4183 V   FR26APR  CTUPEK HK1   1900 2145</t>
  </si>
  <si>
    <t>999-2088548946</t>
  </si>
  <si>
    <t>JMK1BZ</t>
  </si>
  <si>
    <t>3U8900 W   SA27APR  PEKCTU HK1   1945 2240</t>
  </si>
  <si>
    <t>876-2088548947</t>
  </si>
  <si>
    <t>CA4183 Y   FR26APR  CTUPEK HK1   1900 2145</t>
  </si>
  <si>
    <t>999-2088548953</t>
  </si>
  <si>
    <t>3U8900 Y   SA27APR  PEKCTU HK1   1945 2240</t>
  </si>
  <si>
    <t xml:space="preserve">876-2088548954 </t>
  </si>
  <si>
    <t>吕毅</t>
  </si>
  <si>
    <t>JRR2QG</t>
  </si>
  <si>
    <t xml:space="preserve">CA1201 Q   SA27APR  PEKXIY HK1   1400 1625 </t>
  </si>
  <si>
    <t>999-2088548952</t>
  </si>
  <si>
    <t xml:space="preserve"> JV4TC7 </t>
  </si>
  <si>
    <t>MU2113 N   FR26APR  XIYPKX HK1   1600 1740</t>
  </si>
  <si>
    <t>781-2088548951</t>
  </si>
  <si>
    <t xml:space="preserve"> KRHJ1L  </t>
  </si>
  <si>
    <t>SC2127 V   FR26APR  XMNPEK HK1   1730 2030</t>
  </si>
  <si>
    <t>324-2088548948</t>
  </si>
  <si>
    <t xml:space="preserve"> JFQHWT</t>
  </si>
  <si>
    <t xml:space="preserve">CA1208 U   FR26APR  LHWPEK HK1   1305 1530 </t>
  </si>
  <si>
    <t>999-2088548949</t>
  </si>
  <si>
    <t>张辉</t>
  </si>
  <si>
    <t xml:space="preserve">JF9G8X   </t>
  </si>
  <si>
    <t>CA1411 V   SA27APR  PEKCKG HK1   1455 1745</t>
  </si>
  <si>
    <t>999-2088548950</t>
  </si>
  <si>
    <t>CZ3111 Y   FR26APR  CANPKX HK1   1800 2105</t>
  </si>
  <si>
    <t>784-2088548959</t>
  </si>
  <si>
    <t xml:space="preserve">KWM8JT </t>
  </si>
  <si>
    <t>CZ6218 L   SA27APR  PKXHRB DK1   1540 1755</t>
  </si>
  <si>
    <t>784-2088548960</t>
  </si>
  <si>
    <t>KX3JSM</t>
  </si>
  <si>
    <t>CA1208 U   FR26APR  LHWPEK HK1   1305 1530</t>
  </si>
  <si>
    <t>999-2088548961</t>
  </si>
  <si>
    <t>HFZ2GV</t>
  </si>
  <si>
    <t>CA1201 Q   SA27APR  PEKXIY HK1   1400 1625</t>
  </si>
  <si>
    <t>999-2088548962</t>
  </si>
  <si>
    <t>JQ3C29</t>
  </si>
  <si>
    <t>CA4136 Q   MO29APR  PEKCKG HK1   2020 2310</t>
  </si>
  <si>
    <t xml:space="preserve">999-2088548963 </t>
  </si>
  <si>
    <t>刘智鹏</t>
  </si>
  <si>
    <t>HV8M3H</t>
  </si>
  <si>
    <t>999-2088548964</t>
  </si>
  <si>
    <t>HEN4WS</t>
  </si>
  <si>
    <t>MU5104 I   SU28APR  PEKSHA DK2   0900 1115</t>
  </si>
  <si>
    <t>781-2088548969</t>
  </si>
  <si>
    <t>781-2088548970</t>
  </si>
  <si>
    <t>HX6K31</t>
  </si>
  <si>
    <t xml:space="preserve">MU2416 L   SA27APR  PKXLHW HK1   1905 2130 </t>
  </si>
  <si>
    <t xml:space="preserve"> 781-2088548976</t>
  </si>
  <si>
    <t>HU7482 P   SU28APR  PEKHAK HK1   0900 1305</t>
  </si>
  <si>
    <t xml:space="preserve">880-2088548989  </t>
  </si>
  <si>
    <t>HVXCR7</t>
  </si>
  <si>
    <t>CZ6902 Y   SU28APR  PKXURC HK1   1500 1920</t>
  </si>
  <si>
    <t xml:space="preserve">784-2088548993 </t>
  </si>
  <si>
    <t>HVXCEE</t>
  </si>
  <si>
    <t xml:space="preserve">MU2118 R   SA27APR  PKXXIY HK1   1900 2100 </t>
  </si>
  <si>
    <t>781-2088548994</t>
  </si>
  <si>
    <t>MU5128 N   SA27APR  PEKSHA HK1   2100 2310</t>
  </si>
  <si>
    <t>781-2088548995</t>
  </si>
  <si>
    <t>吴泓</t>
  </si>
  <si>
    <t xml:space="preserve"> KEV3WB   </t>
  </si>
  <si>
    <t>CA4185 Y   FR26APR  CTUPEK HK1   2000 2255</t>
  </si>
  <si>
    <t>999-2088548997</t>
  </si>
  <si>
    <t xml:space="preserve">HSYDW6  </t>
  </si>
  <si>
    <t xml:space="preserve">CA1271 Q   SU28APR  PEKLHW HK1   1155 1440  </t>
  </si>
  <si>
    <t xml:space="preserve">999-2088548998  </t>
  </si>
  <si>
    <t xml:space="preserve">CA1515 V   SA27APR  PEKSHA HK1   1545 1800 </t>
  </si>
  <si>
    <t>999-2088549005</t>
  </si>
  <si>
    <t xml:space="preserve"> HWLE1S</t>
  </si>
  <si>
    <t>CA4108 Y   SA27APR  PEKCTU HK1   1400 1700</t>
  </si>
  <si>
    <t>999-2088549001</t>
  </si>
  <si>
    <t xml:space="preserve">CA4108 Z   SA27APR  PEKCTU RR1   1400 1700 </t>
  </si>
  <si>
    <t>999-2088549002</t>
  </si>
  <si>
    <t xml:space="preserve">CA1435 Q   SA27APR  PEKCKG HK1   1655 1955 </t>
  </si>
  <si>
    <t>999-2088549003</t>
  </si>
  <si>
    <t xml:space="preserve">KNE05H </t>
  </si>
  <si>
    <t xml:space="preserve">CA1653 Y   SA27APR  PEKCGQ HK1   2010 2150 </t>
  </si>
  <si>
    <t xml:space="preserve">999-2088549006 </t>
  </si>
  <si>
    <t>CA1726 S   SA27APR  PEKHGH HK1   1830 2110</t>
  </si>
  <si>
    <t>999-2088548999</t>
  </si>
  <si>
    <t>JGCL2E</t>
  </si>
  <si>
    <t>HU7491 E   SU28APR  PEKXMN HK1   1630 1945</t>
  </si>
  <si>
    <t>880-2088549010</t>
  </si>
  <si>
    <t xml:space="preserve">HVXCR7  </t>
  </si>
  <si>
    <t xml:space="preserve"> CZ6902 W   SU28APR  PKXURC HK1   1500 1920</t>
  </si>
  <si>
    <t>784-2088549009</t>
  </si>
  <si>
    <t>KYPG06</t>
  </si>
  <si>
    <t>CZ3110 Y   SA27APR  PKXCAN RR1   2030 2345</t>
  </si>
  <si>
    <t>784-2088549007</t>
  </si>
  <si>
    <t xml:space="preserve">JP75TX    </t>
  </si>
  <si>
    <t>ZH9104 s   MO29APR  PEKSZX HK1   1600 1935</t>
  </si>
  <si>
    <t xml:space="preserve">479-2088549030 </t>
  </si>
  <si>
    <t>CA1205 Q   SA27APR24PEKXIY HK1   2000 2215</t>
  </si>
  <si>
    <t>999-2088549000</t>
  </si>
  <si>
    <t>翁山耕</t>
  </si>
  <si>
    <t xml:space="preserve">HEN5J6 </t>
  </si>
  <si>
    <t>MF8119 Q   FR26APR24FOCPKX HK1   1600 1850</t>
  </si>
  <si>
    <t>731-2088548972</t>
  </si>
  <si>
    <t xml:space="preserve">HEN5Z9 </t>
  </si>
  <si>
    <t xml:space="preserve">MF8166 Q   SA27APR24PKXFOC HK1   1415 1700 </t>
  </si>
  <si>
    <t>731-2088548973</t>
  </si>
  <si>
    <t>白彬</t>
  </si>
  <si>
    <t>JRWF15</t>
  </si>
  <si>
    <t>3U1500 N   SA11MAY  INCCGO HK1   1505 16551</t>
  </si>
  <si>
    <t>876-2088549035</t>
  </si>
  <si>
    <t>KF8BQ2</t>
  </si>
  <si>
    <t xml:space="preserve"> SC2271 K   SU12MAY  CGOINC HK1   1650 1845</t>
  </si>
  <si>
    <t>324-2088549036</t>
  </si>
  <si>
    <t>刘海霞</t>
  </si>
  <si>
    <t xml:space="preserve"> JY8E94</t>
  </si>
  <si>
    <t xml:space="preserve">  CZ5536 T   SU12MAY  CGODLC HK1   1850 2100</t>
  </si>
  <si>
    <t>784-2088549034</t>
  </si>
  <si>
    <t>姜新</t>
  </si>
  <si>
    <t xml:space="preserve"> JXJ7D5 </t>
  </si>
  <si>
    <t>CA8903 Y   TU21MAY  DLCPEK HK3   0900 1025</t>
  </si>
  <si>
    <t>999-2088549054</t>
  </si>
  <si>
    <t>姜宗民</t>
  </si>
  <si>
    <t>999-2088549055</t>
  </si>
  <si>
    <t>刘淑兰</t>
  </si>
  <si>
    <t>999-2088549056</t>
  </si>
  <si>
    <t xml:space="preserve"> JXJ7MC</t>
  </si>
  <si>
    <t>CA8906 Y   TH23MAY  PEKDLC HK3   1720 1840</t>
  </si>
  <si>
    <t>999-2088549057</t>
  </si>
  <si>
    <t>999-2088549058</t>
  </si>
  <si>
    <t>999-2088549059</t>
  </si>
  <si>
    <t>HRFX5C</t>
  </si>
  <si>
    <t>ZH9388 P   FR10MAY  DLCCGO HK1   1405 1600</t>
  </si>
  <si>
    <t>479-2088549074</t>
  </si>
  <si>
    <t>刘伟军</t>
  </si>
  <si>
    <t>KXY1HJ</t>
  </si>
  <si>
    <t>MU5575 R   SU12MAY  CGOKMG HK1   1445 1730</t>
  </si>
  <si>
    <t>781-2088549075</t>
  </si>
  <si>
    <t>刚晓坤</t>
  </si>
  <si>
    <t>KXY1T6</t>
  </si>
  <si>
    <t>CZ8629 V   SA11MAY  CGQCGO HK1   0820 1105</t>
  </si>
  <si>
    <t>784-2088549076</t>
  </si>
  <si>
    <t>HRFXR9</t>
  </si>
  <si>
    <t>CZ3771 Z   SU12MAY  CGOCGQ HK1   1240 1530</t>
  </si>
  <si>
    <t>784-2088549077</t>
  </si>
  <si>
    <t xml:space="preserve"> JF0SR6 </t>
  </si>
  <si>
    <t xml:space="preserve">CA1519 Y   TU21MAY  PEKSHA HK1   0930 1155    </t>
  </si>
  <si>
    <t>999-2088549091</t>
  </si>
  <si>
    <t>JF0SWH</t>
  </si>
  <si>
    <t xml:space="preserve">CA1520 Y   WE22MAY  SHAPEK HK1   1330 1600 </t>
  </si>
  <si>
    <t>999-2088549092</t>
  </si>
  <si>
    <t>杨田</t>
  </si>
  <si>
    <t xml:space="preserve">HGSNHB </t>
  </si>
  <si>
    <t xml:space="preserve">MU2158 R   WE29MAY  SHAXIY HK1   1425 1705 </t>
  </si>
  <si>
    <t>781-2088549098</t>
  </si>
  <si>
    <t>余德才</t>
  </si>
  <si>
    <t xml:space="preserve"> HGSNWT</t>
  </si>
  <si>
    <t xml:space="preserve">  ZH8553 S   WE29MAY  NKGXIY DK1   1445 1705 </t>
  </si>
  <si>
    <t>479-2088549099</t>
  </si>
  <si>
    <t xml:space="preserve">JD45WL  </t>
  </si>
  <si>
    <t xml:space="preserve">HO1688 Z   TH30MAY  XIYNKG HK1   1740 1940 </t>
  </si>
  <si>
    <t>018-2088549100</t>
  </si>
  <si>
    <t>夏丽敏</t>
  </si>
  <si>
    <t xml:space="preserve"> KRREZD</t>
  </si>
  <si>
    <t>MU2126 R   WE29MAY  WUHXIY HK1   0920 1055</t>
  </si>
  <si>
    <t>781-2088549101</t>
  </si>
  <si>
    <t>李建文</t>
  </si>
  <si>
    <t>KRC5SR</t>
  </si>
  <si>
    <t>3U8934 W   FR17MAY  TAOCTU HK1   0955 1250</t>
  </si>
  <si>
    <t>876-2088549106</t>
  </si>
  <si>
    <t>HP62S0</t>
  </si>
  <si>
    <t>CA4527 Y   SU19MAY  CTUTAO HK1   1610 1845</t>
  </si>
  <si>
    <t>999-2088549107</t>
  </si>
  <si>
    <t>蔡梁椿</t>
  </si>
  <si>
    <t xml:space="preserve">HD205V </t>
  </si>
  <si>
    <t xml:space="preserve">MU5306 Y   TU21MAY  CANSHA HK1   1030 1255 </t>
  </si>
  <si>
    <t xml:space="preserve">781-2088549138    </t>
  </si>
  <si>
    <t xml:space="preserve">李俐 </t>
  </si>
  <si>
    <t xml:space="preserve">KXNMJV  </t>
  </si>
  <si>
    <t xml:space="preserve">CZ6541 Y   TU21MAY  CGQPVG HK1   0840 1140  </t>
  </si>
  <si>
    <t xml:space="preserve">784-2088549139  </t>
  </si>
  <si>
    <t xml:space="preserve">JYYMJ0 </t>
  </si>
  <si>
    <t xml:space="preserve"> CA8575 Y   WE22MAY  PVGCGQ HK1   1510 1805</t>
  </si>
  <si>
    <t xml:space="preserve"> 999-2088549140</t>
  </si>
  <si>
    <t xml:space="preserve">JT1RRP </t>
  </si>
  <si>
    <t xml:space="preserve">MU5307 Y   WE22MAY  SHACAN HK1   1430 1645    </t>
  </si>
  <si>
    <t xml:space="preserve">781-2088549141 </t>
  </si>
  <si>
    <t>曹明明</t>
  </si>
  <si>
    <t xml:space="preserve">JT1S30 </t>
  </si>
  <si>
    <t xml:space="preserve">MU6348 Y   MO20MAY  HRBSHA HK1   1320 1630 </t>
  </si>
  <si>
    <t xml:space="preserve">781-2088549142 </t>
  </si>
  <si>
    <t>KPG9DV</t>
  </si>
  <si>
    <t xml:space="preserve">MU5615 Y   WE22MAY  PVGHRB HK1   1500 1800  </t>
  </si>
  <si>
    <t xml:space="preserve">781-2088549143 </t>
  </si>
  <si>
    <t xml:space="preserve">张翼 </t>
  </si>
  <si>
    <t>KYKHMM</t>
  </si>
  <si>
    <t xml:space="preserve">MU6928 Y   TU21MAY  JJNSHA HK1   0900 1025  </t>
  </si>
  <si>
    <t>781-2088549156</t>
  </si>
  <si>
    <t>HZ08SK</t>
  </si>
  <si>
    <t>MF8580 Y   WE22MAY  SHAJJN HK1   1810 1955</t>
  </si>
  <si>
    <t xml:space="preserve">731-2088549157       </t>
  </si>
  <si>
    <t>JRDPQP</t>
  </si>
  <si>
    <t xml:space="preserve">MU5104 I   SU28APR  PEKSHA DK1   0900 1115 </t>
  </si>
  <si>
    <t>781-2088548971</t>
  </si>
  <si>
    <t>应收小计</t>
  </si>
  <si>
    <t>应收合计</t>
  </si>
  <si>
    <t>备注</t>
  </si>
  <si>
    <t>制单人：</t>
  </si>
  <si>
    <t>樊逊</t>
  </si>
  <si>
    <t>财务审核人：</t>
  </si>
  <si>
    <t>【机票应收款帐单】</t>
  </si>
  <si>
    <t>柯晓燕</t>
  </si>
  <si>
    <t>HS96LF</t>
  </si>
  <si>
    <t xml:space="preserve">CA8324 Y   MO20MAY  ZHAPVG HK1   2140 0025+1 </t>
  </si>
  <si>
    <t xml:space="preserve">999-2088549130 </t>
  </si>
  <si>
    <t>HS978M</t>
  </si>
  <si>
    <t xml:space="preserve"> FM9359 Y   WE22MAY  PVGZHA HK1   1800 2050</t>
  </si>
  <si>
    <t xml:space="preserve">781-2088549131 </t>
  </si>
  <si>
    <t>杨靖</t>
  </si>
  <si>
    <t>KGMCKN</t>
  </si>
  <si>
    <t xml:space="preserve">CZ3553 Y   TU21MAY  SZXSHA HK1   0900 1120   </t>
  </si>
  <si>
    <t xml:space="preserve">784-2088549132 </t>
  </si>
  <si>
    <t>KGMCTY</t>
  </si>
  <si>
    <t xml:space="preserve">MF8371 Y   WE22MAY  SHASZX HK1   1355 1620 </t>
  </si>
  <si>
    <t xml:space="preserve">731-2088549133    </t>
  </si>
  <si>
    <t>秦庆新</t>
  </si>
  <si>
    <t>HS97XY</t>
  </si>
  <si>
    <t xml:space="preserve">CZ3523 Y   TU21MAY  CANSHA HK1   0800 1025  </t>
  </si>
  <si>
    <t xml:space="preserve">784-2088549134 </t>
  </si>
  <si>
    <t>HD0WCW</t>
  </si>
  <si>
    <t xml:space="preserve">HO1851 Y   WE22MAY  SHACAN HK1   1810 2025  </t>
  </si>
  <si>
    <t xml:space="preserve">018-2088549135    </t>
  </si>
  <si>
    <t xml:space="preserve">苏颖思 </t>
  </si>
  <si>
    <t>KNBDS7</t>
  </si>
  <si>
    <t xml:space="preserve">MU5302 Y   TU21MAY  CANSHA DK1   0830 1045 </t>
  </si>
  <si>
    <t>781-2088549136</t>
  </si>
  <si>
    <t>KNBE54</t>
  </si>
  <si>
    <t xml:space="preserve">MU5307 Y   WE22MAY  SHACAN HK1   1430 1645  </t>
  </si>
  <si>
    <t xml:space="preserve">781-2088549137  </t>
  </si>
  <si>
    <t>张琳琳</t>
  </si>
  <si>
    <t>KPG9RY</t>
  </si>
  <si>
    <t xml:space="preserve">MU6348 Y   MO20MAY  HRBSHA HK1   1320 1630  </t>
  </si>
  <si>
    <t xml:space="preserve">781-2088549144 </t>
  </si>
  <si>
    <t xml:space="preserve"> </t>
  </si>
  <si>
    <t>KPG9W5</t>
  </si>
  <si>
    <t xml:space="preserve">MU5615 Y   WE22MAY  PVGHRB HK1   1500 1800 </t>
  </si>
  <si>
    <t xml:space="preserve">781-2088549145 </t>
  </si>
  <si>
    <t>金红梅</t>
  </si>
  <si>
    <t>KPGB39</t>
  </si>
  <si>
    <t xml:space="preserve">CA1517 Y   MO20MAY  PEKSHA HK1   1330 1600   </t>
  </si>
  <si>
    <t xml:space="preserve">999-2088549146    </t>
  </si>
  <si>
    <t>HRL2EC</t>
  </si>
  <si>
    <t xml:space="preserve">CA1558 Y   WE22MAY  SHAPEK HK1   1525 1800  CA1615 Y   WE22MAY  PEKYNJ HK1   1935 2140      </t>
  </si>
  <si>
    <t>999-2088549147</t>
  </si>
  <si>
    <t>张萍</t>
  </si>
  <si>
    <t>HRL2T2</t>
  </si>
  <si>
    <t xml:space="preserve">FM9384 Y   TU21MAY  NNGPVG HK1   0735 1025  </t>
  </si>
  <si>
    <t xml:space="preserve">781-2088549148  </t>
  </si>
  <si>
    <t>HRL2ZB</t>
  </si>
  <si>
    <t xml:space="preserve">MU6365 Y   WE22MAY  PVGNNG HK1   1300 1600  </t>
  </si>
  <si>
    <t xml:space="preserve">781-2088549149    </t>
  </si>
  <si>
    <t>王韶明</t>
  </si>
  <si>
    <t>HRL386</t>
  </si>
  <si>
    <t>FM9068 Y   MO20MAY  CGQPVG HK1   1730 2020</t>
  </si>
  <si>
    <t xml:space="preserve"> 781-2088549150  </t>
  </si>
  <si>
    <t>HRL3DN</t>
  </si>
  <si>
    <t>CZ6544 Y   WE22MAY  PVGCGQ HK1   1710 2005</t>
  </si>
  <si>
    <t xml:space="preserve"> 784-2088549151</t>
  </si>
  <si>
    <t>邓丽玲</t>
  </si>
  <si>
    <t>KPGCK2</t>
  </si>
  <si>
    <t xml:space="preserve">CA4555 Y   MO20MAY  CKGPVG HK1   1605 1835    </t>
  </si>
  <si>
    <t xml:space="preserve"> 999-2088549152</t>
  </si>
  <si>
    <t>JT1VXL</t>
  </si>
  <si>
    <t xml:space="preserve">*MU8441 Y   WE22MAY  SHACKG HK1   1505 1750     </t>
  </si>
  <si>
    <t xml:space="preserve">781-2088549153 </t>
  </si>
  <si>
    <t xml:space="preserve">鄢燕琼 </t>
  </si>
  <si>
    <t>HZ083N</t>
  </si>
  <si>
    <t xml:space="preserve">CZ6751 Y   TU21MAY  SZXPVG HK1   0950 1215 </t>
  </si>
  <si>
    <t xml:space="preserve">784-2088549154  </t>
  </si>
  <si>
    <t>JR64EY</t>
  </si>
  <si>
    <t xml:space="preserve">ZH9512 Y   WE22MAY  PVGSZX HK1   1730 2010 </t>
  </si>
  <si>
    <t>479-2088549155</t>
  </si>
  <si>
    <t>781-2088549166</t>
  </si>
  <si>
    <t xml:space="preserve">邓琴 </t>
  </si>
  <si>
    <t>KMPEFR</t>
  </si>
  <si>
    <t xml:space="preserve">FM9425 Y   WE22MAY  PVGCKG HK1   1615 1855  </t>
  </si>
  <si>
    <t>781-2088549168</t>
  </si>
  <si>
    <t>邓琴</t>
  </si>
  <si>
    <t>JTKQ8D</t>
  </si>
  <si>
    <t>MU5430  Y MO20MAY  CKGPVG HK1   1300 1535</t>
  </si>
  <si>
    <t xml:space="preserve">781-2088549167 </t>
  </si>
  <si>
    <t>毛骞</t>
  </si>
  <si>
    <t>JFY19N</t>
  </si>
  <si>
    <t>CZ6553 Y   MO20MAY  CGQPVG HK1   1630 1925</t>
  </si>
  <si>
    <t>784-2088549169</t>
  </si>
  <si>
    <t>JFY1FZ</t>
  </si>
  <si>
    <t>CA8575 Y   WE22MAY  PVGCGQ HK1   1510 1805</t>
  </si>
  <si>
    <t>999-2088549170</t>
  </si>
  <si>
    <t>俞佳伟</t>
  </si>
  <si>
    <t>JVH278</t>
  </si>
  <si>
    <t>MU6616 R   TH16MAY  HRBYNT HK1   1500 1705</t>
  </si>
  <si>
    <t>781-2088549237</t>
  </si>
  <si>
    <t>KXF2CD</t>
  </si>
  <si>
    <t>ZH8882 S   TH16MAY  YNTWNZ HK1   1900 2115</t>
  </si>
  <si>
    <t>479-2088549236</t>
  </si>
  <si>
    <t>HRF2QY</t>
  </si>
  <si>
    <t>CA8589 L   SU19MAY  HGHHRB HK1   1620 1940</t>
  </si>
  <si>
    <t xml:space="preserve"> 999-2088549177     </t>
  </si>
  <si>
    <t xml:space="preserve">李雪 </t>
  </si>
  <si>
    <t>JVH1CL</t>
  </si>
  <si>
    <t xml:space="preserve">3U3222 W   WE15MAY  HRBWNZ HK1   1700 2005  </t>
  </si>
  <si>
    <t xml:space="preserve">876-2088549178 </t>
  </si>
  <si>
    <t>KXF1H1</t>
  </si>
  <si>
    <t xml:space="preserve">ZH9758 S   SA18MAY  WNZHRB HK1   1800 2235  </t>
  </si>
  <si>
    <t>479-2088549179</t>
  </si>
  <si>
    <t>赵家辉</t>
  </si>
  <si>
    <t>HRF3NZ</t>
  </si>
  <si>
    <t xml:space="preserve"> CZ5371 Z   TH16MAY  SHEWNZ HK1   0745 1105  </t>
  </si>
  <si>
    <t xml:space="preserve">784-2088549180 </t>
  </si>
  <si>
    <t>HSPW5X</t>
  </si>
  <si>
    <t xml:space="preserve">CZ5372 T   SU19MAY  WNZSHE HK1   1155 1500  </t>
  </si>
  <si>
    <t xml:space="preserve"> 784-2088549181</t>
  </si>
  <si>
    <t xml:space="preserve">董烨 </t>
  </si>
  <si>
    <t>KEKF8N</t>
  </si>
  <si>
    <t xml:space="preserve">CA1148 W  TH16MAY  RLKPEK HK1  1045     1235   
CA1554 W   TH16MAY  PEKWNZ HK1   1350 1630 </t>
  </si>
  <si>
    <t>999-2088549182</t>
  </si>
  <si>
    <t>HWPFWL</t>
  </si>
  <si>
    <t xml:space="preserve">CA1540 L   MO20MAY  WNZPEK HK1   0815 1100 </t>
  </si>
  <si>
    <t>999-2088549183</t>
  </si>
  <si>
    <t>HWPG1B</t>
  </si>
  <si>
    <t>CA8363 S   MO20MAY  PKXRLK HK1   1650 1900</t>
  </si>
  <si>
    <t xml:space="preserve"> 999-2088549184 </t>
  </si>
  <si>
    <t>李亚娣</t>
  </si>
  <si>
    <t>KEKH38</t>
  </si>
  <si>
    <t xml:space="preserve"> MU5879 V   TH16MAY  KMGWNZ HK1  0740 1030 </t>
  </si>
  <si>
    <t xml:space="preserve">781-2088549185   </t>
  </si>
  <si>
    <t xml:space="preserve">张楠 </t>
  </si>
  <si>
    <t>JG753L</t>
  </si>
  <si>
    <t>DR6591 Z  SAI8MAY  WNZDLC  HK2  1410 1625</t>
  </si>
  <si>
    <t>299-3523135255</t>
  </si>
  <si>
    <t>张蕊</t>
  </si>
  <si>
    <t>299-3523135256</t>
  </si>
  <si>
    <t>李洪林</t>
  </si>
  <si>
    <t>HWKN4Q</t>
  </si>
  <si>
    <t xml:space="preserve">MU9661 T   TH16MAY  KMGWNZ HK1   1550 1845    </t>
  </si>
  <si>
    <t xml:space="preserve">781-2088549186   </t>
  </si>
  <si>
    <t>程春</t>
  </si>
  <si>
    <t>KEKJW6</t>
  </si>
  <si>
    <t xml:space="preserve">*CZ9965 Y   FR17MAY  NTGCSX HK1   1240 1440  </t>
  </si>
  <si>
    <t xml:space="preserve">784-2088549187   </t>
  </si>
  <si>
    <t>KEKKJ8</t>
  </si>
  <si>
    <t xml:space="preserve">*CZ9964 H   SA18MAY  CSXNTG HK1   1810 2000  </t>
  </si>
  <si>
    <t xml:space="preserve">784-2088549188 </t>
  </si>
  <si>
    <t>方石峰</t>
  </si>
  <si>
    <t>NL5CRZ</t>
  </si>
  <si>
    <t xml:space="preserve">DR6592 Z   16MAY   1920 </t>
  </si>
  <si>
    <t>299-3523135259</t>
  </si>
  <si>
    <t>KEKFRS</t>
  </si>
  <si>
    <t>DR6592 Z  WE15MAY DLCWNZ HK2    1920   2115</t>
  </si>
  <si>
    <t>299-3523135267</t>
  </si>
  <si>
    <t>DR6592 Z  WE16MAY DLCWNZ HK2    1920   2115</t>
  </si>
  <si>
    <t>299-3523135268</t>
  </si>
  <si>
    <t>JPX4CX</t>
  </si>
  <si>
    <t xml:space="preserve">8L9898 E   SU19MAY  WNZKMG HK1   1845 2210 </t>
  </si>
  <si>
    <t>859-3965656838</t>
  </si>
  <si>
    <t>177</t>
  </si>
  <si>
    <t>JG2PML</t>
  </si>
  <si>
    <t xml:space="preserve">DR6591 Z   SU19MAY  WNZDLC HK1   1410 1625 </t>
  </si>
  <si>
    <t xml:space="preserve">299-3962177326 </t>
  </si>
  <si>
    <t>WU/HONG</t>
  </si>
  <si>
    <t>KR4CTY</t>
  </si>
  <si>
    <t>CZ3370 N   FR17MAY  CGQWNZ HK1   1720 2030</t>
  </si>
  <si>
    <t xml:space="preserve">784-2088549190 </t>
  </si>
  <si>
    <t>华钢</t>
  </si>
  <si>
    <t>HSD50F</t>
  </si>
  <si>
    <t xml:space="preserve">CZ8429 M   SU19MAY  CSXNGB HK1   1730 1905  </t>
  </si>
  <si>
    <t>784-2088549191</t>
  </si>
  <si>
    <t>翟春波</t>
  </si>
  <si>
    <t>JMEQV9</t>
  </si>
  <si>
    <t xml:space="preserve">MU6407 L   FR17MAY  TAOCSX HK1   1700 1940 </t>
  </si>
  <si>
    <t>781-2088549225</t>
  </si>
  <si>
    <t>HP4159</t>
  </si>
  <si>
    <t>SC4878 V   SU19MAY  CSXTAO HK1   1145 1410</t>
  </si>
  <si>
    <t>324-2088549226</t>
  </si>
  <si>
    <t>王新桥</t>
  </si>
  <si>
    <t>KWZDNG</t>
  </si>
  <si>
    <t xml:space="preserve"> BK2842 O   FR17MAY  TYNCSX HK1   1550 1750 </t>
  </si>
  <si>
    <t xml:space="preserve">866-3965657201  </t>
  </si>
  <si>
    <t>KX24YH</t>
  </si>
  <si>
    <t xml:space="preserve">MU5140 L   SA18MAY  CSXTYN HK1   1700 1855 </t>
  </si>
  <si>
    <t>781-2088549192</t>
  </si>
  <si>
    <t>陈希涛</t>
  </si>
  <si>
    <t>HVSK65</t>
  </si>
  <si>
    <t xml:space="preserve">CZ8524 E   FR17MAY  SHECSX HK1   1935 2300 </t>
  </si>
  <si>
    <t xml:space="preserve">784-2088549193 </t>
  </si>
  <si>
    <t>KX2664</t>
  </si>
  <si>
    <t xml:space="preserve">Z6408 Z   SU19MAY  CSXSHE HK1   1345 1650  </t>
  </si>
  <si>
    <t xml:space="preserve"> 784-2088549194</t>
  </si>
  <si>
    <t>辛衍忠</t>
  </si>
  <si>
    <t>JM3KLS</t>
  </si>
  <si>
    <t>CZ5973 T   FR17MAY  HRBCSX HK1   0805 1200</t>
  </si>
  <si>
    <t>784-2088549195</t>
  </si>
  <si>
    <t>KX26VL</t>
  </si>
  <si>
    <t xml:space="preserve">CZ5974 Z   SA18MAY  CSXHRB HK1   1900 2255  </t>
  </si>
  <si>
    <t xml:space="preserve">784-2088549196 </t>
  </si>
  <si>
    <t>HVSL04</t>
  </si>
  <si>
    <t xml:space="preserve">HU7786 E   FR17MAY  NGBCSX HK1   1610 1755  </t>
  </si>
  <si>
    <t xml:space="preserve"> 880-2088549197</t>
  </si>
  <si>
    <t xml:space="preserve">马春辉 </t>
  </si>
  <si>
    <t>KR88XS</t>
  </si>
  <si>
    <t xml:space="preserve">*CZ9965 Y   FR17MAY  NTGCSX HK1   1240 1440   </t>
  </si>
  <si>
    <t>784-2088549198</t>
  </si>
  <si>
    <t>JG505B</t>
  </si>
  <si>
    <t xml:space="preserve">*CZ9964 H   SA18MAY  CSXNTG HK1   1810 2000 </t>
  </si>
  <si>
    <t>784-2088549199</t>
  </si>
  <si>
    <t xml:space="preserve">李金东 </t>
  </si>
  <si>
    <t>KN67RG</t>
  </si>
  <si>
    <t xml:space="preserve">CZ5174 Z   TH16MAY  CGQCSX HK1   1605 1940  </t>
  </si>
  <si>
    <t>784-2088549203</t>
  </si>
  <si>
    <t>HWJZS5</t>
  </si>
  <si>
    <t xml:space="preserve">CZ6767 T   SA18MAY  CSXCGQ HK1   1745 2115  </t>
  </si>
  <si>
    <t xml:space="preserve">784-2088549204    </t>
  </si>
  <si>
    <t>张雷</t>
  </si>
  <si>
    <t>JG511D</t>
  </si>
  <si>
    <t xml:space="preserve">GS7819 X   FR17MAY  TSNCSX HK1   1050 1315 </t>
  </si>
  <si>
    <t xml:space="preserve"> 826-2088549206</t>
  </si>
  <si>
    <t>JG5193</t>
  </si>
  <si>
    <t xml:space="preserve"> CZ3979 V   SA18MAY  CSXTSN HK1   1915 2145  </t>
  </si>
  <si>
    <t xml:space="preserve">784-2088549207 </t>
  </si>
  <si>
    <t xml:space="preserve">陈学瑜 </t>
  </si>
  <si>
    <t>KSD48C</t>
  </si>
  <si>
    <t>MU5271 L   FR17MAY  SHACSX HK1   1320 1510</t>
  </si>
  <si>
    <t xml:space="preserve"> 781-2088549205 </t>
  </si>
  <si>
    <t>KSD4G0</t>
  </si>
  <si>
    <t xml:space="preserve"> FM9400 N   SU19MAY  CSXSHA HK1   1810 2015  </t>
  </si>
  <si>
    <t xml:space="preserve"> 781-2088549208</t>
  </si>
  <si>
    <t xml:space="preserve">卢传刚 </t>
  </si>
  <si>
    <t>HXGW7Z</t>
  </si>
  <si>
    <t xml:space="preserve"> HU7118 E   SA18MAY  CSXHAK HK1   1810 2025   </t>
  </si>
  <si>
    <t xml:space="preserve"> 880-2088549209</t>
  </si>
  <si>
    <t>朱多杰</t>
  </si>
  <si>
    <t>JW3MRD</t>
  </si>
  <si>
    <t xml:space="preserve"> HU7417 E   SA18MAY  CSXLHW HK1   1420 1655  </t>
  </si>
  <si>
    <t xml:space="preserve">880-2088549210  </t>
  </si>
  <si>
    <t>KSXDP7</t>
  </si>
  <si>
    <t xml:space="preserve">HU7418 E   FR17MAY  LHWCSX HK1   1750 2015   </t>
  </si>
  <si>
    <t xml:space="preserve"> 880-2088549211 </t>
  </si>
  <si>
    <t>刘海波</t>
  </si>
  <si>
    <t>JW3Q3R</t>
  </si>
  <si>
    <t xml:space="preserve">CA1325 H   FR17MAY  PEKCSX HK1   1740 2010  </t>
  </si>
  <si>
    <t xml:space="preserve"> 999-2088549216</t>
  </si>
  <si>
    <t>闵晓珊</t>
  </si>
  <si>
    <t>KY5MD1</t>
  </si>
  <si>
    <t xml:space="preserve"> CZ6955 U   TH16MAY  CSXWNZ HK1   1345 1520  </t>
  </si>
  <si>
    <t>784-2088549217</t>
  </si>
  <si>
    <t>KNJ42C</t>
  </si>
  <si>
    <t xml:space="preserve">CZ6956 E   SA18MAY  WNZCSX HK1   1615 1750    </t>
  </si>
  <si>
    <t xml:space="preserve"> 784-2088549218 </t>
  </si>
  <si>
    <t>方强</t>
  </si>
  <si>
    <t>JW3QV4</t>
  </si>
  <si>
    <t>CA4399 P   FR17MAY  CTUCSX HK1   1910 2115</t>
  </si>
  <si>
    <t xml:space="preserve">999-2088549214  </t>
  </si>
  <si>
    <t>KSXGTH</t>
  </si>
  <si>
    <t>CA4394 L   SA18MAY  CSXCTU HK1   1325 1530</t>
  </si>
  <si>
    <t xml:space="preserve">999-2088549215  </t>
  </si>
  <si>
    <t xml:space="preserve">韩斐 </t>
  </si>
  <si>
    <t>HMH17N</t>
  </si>
  <si>
    <t xml:space="preserve">CZ8684 T   FR17MAY  TYNCSX HK1   0820 1040   </t>
  </si>
  <si>
    <t>784-2088549219</t>
  </si>
  <si>
    <t>KNJ58H</t>
  </si>
  <si>
    <t xml:space="preserve">MU5140 L   SA18MAY  CSXTYN HK1   1700 1855  </t>
  </si>
  <si>
    <t>781-2088549220</t>
  </si>
  <si>
    <t>卢传刚</t>
  </si>
  <si>
    <t>HNJMJH</t>
  </si>
  <si>
    <t>CZ5114 Z   FR17MAY  SYXCSX HK1   1145 1355</t>
  </si>
  <si>
    <t>784-2088549227</t>
  </si>
  <si>
    <t>KSMT2Z</t>
  </si>
  <si>
    <t xml:space="preserve">CA1553  S MO20MAY  WNZPEK HK1   1620 1915                                     
CA1609  P TU21MAY  PEKCGQ HK1   0700 0900   </t>
  </si>
  <si>
    <t xml:space="preserve">999-2088549234 </t>
  </si>
  <si>
    <t>KEKL8W</t>
  </si>
  <si>
    <t xml:space="preserve">MU9662 V   SA18MAY  WNZKMG HK1   1940 2250  </t>
  </si>
  <si>
    <t>781-2088549233</t>
  </si>
  <si>
    <t>成伟</t>
  </si>
  <si>
    <t>KTXQLE</t>
  </si>
  <si>
    <t xml:space="preserve">EU1958 R   WE15MAY  TNAWNZ HK1   1155 1355 </t>
  </si>
  <si>
    <t>811-3966254372</t>
  </si>
  <si>
    <t>HTEH7F</t>
  </si>
  <si>
    <t>SC1198 S   SA18MAY  WNZTNA HK1   1700 1855</t>
  </si>
  <si>
    <t>324-2088549235</t>
  </si>
  <si>
    <t>李卫强</t>
  </si>
  <si>
    <t>HXGYEG</t>
  </si>
  <si>
    <t xml:space="preserve">CA1373 Y   FR17MAY  PEKCSX HK1   1225 1520 </t>
  </si>
  <si>
    <t>999-2088549238</t>
  </si>
  <si>
    <t>JW3PJV</t>
  </si>
  <si>
    <t>CZ8866 N   SA18MAY  CSXPKX HX1   1730 1950</t>
  </si>
  <si>
    <t>784-2088549213</t>
  </si>
  <si>
    <t>刘长辉</t>
  </si>
  <si>
    <t>JGRRGP</t>
  </si>
  <si>
    <t>SC1197 L   TH16MAY  TNAWNZ HK1   0800 0955</t>
  </si>
  <si>
    <t>324-2088549239</t>
  </si>
  <si>
    <t xml:space="preserve">郝静 </t>
  </si>
  <si>
    <t>HQDD18</t>
  </si>
  <si>
    <t xml:space="preserve">CA1554 V   TH16MAY  PEKWNZ HK1   1350 1630 </t>
  </si>
  <si>
    <t>999-2088549241</t>
  </si>
  <si>
    <t>HQDD8S</t>
  </si>
  <si>
    <t xml:space="preserve">CA1568 H   SU19MAY  WNZPEK HK1   1215 1450   </t>
  </si>
  <si>
    <t xml:space="preserve">999-2088549242 </t>
  </si>
  <si>
    <t>满辉</t>
  </si>
  <si>
    <t>KZE16F</t>
  </si>
  <si>
    <t xml:space="preserve">CZ2998 M   WE15MAY  TAOWNZ HK1  0905 1110 </t>
  </si>
  <si>
    <t>784-2088549243</t>
  </si>
  <si>
    <t>KZMJBF</t>
  </si>
  <si>
    <t>G54140 D   FR17MAY  DLCWEF DK1   1820 1930</t>
  </si>
  <si>
    <t>987-3962177338</t>
  </si>
  <si>
    <t>JPRMDN</t>
  </si>
  <si>
    <t>DR6591 Z   FR17MAY  WNZDLC HK1   1410 1625</t>
  </si>
  <si>
    <t>299-3962177339</t>
  </si>
  <si>
    <t>赵晓清</t>
  </si>
  <si>
    <t>KZE2QN</t>
  </si>
  <si>
    <t xml:space="preserve">CA1148 W   TH16MAY  RLKPEK HK1   1045 1235           CA1554 V   TH16MAY  PEKWNZ HK1   1350 1630 </t>
  </si>
  <si>
    <t xml:space="preserve">999-2088549244 </t>
  </si>
  <si>
    <t>JS7PLR</t>
  </si>
  <si>
    <t>CA1540 S   MO20MAY  WNZPEK HK1   0815 1100</t>
  </si>
  <si>
    <t>999-2088549245</t>
  </si>
  <si>
    <t>HPW6X9</t>
  </si>
  <si>
    <t xml:space="preserve">CA8363 S   MO20MAY  PKXRLK HK1   1650 1900 </t>
  </si>
  <si>
    <t xml:space="preserve">999-2088549246 </t>
  </si>
  <si>
    <t>郭安朋</t>
  </si>
  <si>
    <t>官网</t>
  </si>
  <si>
    <t>AQ1522航班,2024-05-17</t>
  </si>
  <si>
    <t>902-0031225161</t>
  </si>
  <si>
    <t>徐磊</t>
  </si>
  <si>
    <t>902-0031225162</t>
  </si>
  <si>
    <t>HU7417 M   SU19MAY  CSXLHW HK1   1420 1655</t>
  </si>
  <si>
    <t>880-2088549250</t>
  </si>
  <si>
    <t>赖菲菲</t>
  </si>
  <si>
    <t>HFMMRC</t>
  </si>
  <si>
    <t xml:space="preserve">CA8578 Y   TU21MAY  HUZPVG HK1   1050 1305 </t>
  </si>
  <si>
    <t>999-2088549253</t>
  </si>
  <si>
    <t>JYCHLL</t>
  </si>
  <si>
    <t>HO1182 Y   WE22MAY  PVGHUZ HK1   1455 1720</t>
  </si>
  <si>
    <t xml:space="preserve">018-2088549254 </t>
  </si>
  <si>
    <t>KPG6PG</t>
  </si>
  <si>
    <t xml:space="preserve">DR6592 Z   TH16MAY  DLCWNZ HK1   1920 2115 </t>
  </si>
  <si>
    <t xml:space="preserve"> 299-3962177391 </t>
  </si>
  <si>
    <t>KPG6JQ</t>
  </si>
  <si>
    <t>DR6591 V   SU19MAY  WNZDLC HK1   1410 1625</t>
  </si>
  <si>
    <t xml:space="preserve"> 299-3962177392 </t>
  </si>
  <si>
    <t>AQ1521航班,2024-05-19</t>
  </si>
  <si>
    <t>902-0031225323</t>
  </si>
  <si>
    <t>902-0031225324</t>
  </si>
  <si>
    <t>田旭东</t>
  </si>
  <si>
    <t>KRQ2BN</t>
  </si>
  <si>
    <t>A67250 A   FR17MAY  TNACSX HK2   1005 1210</t>
  </si>
  <si>
    <t>389-3967908770</t>
  </si>
  <si>
    <t>王伟</t>
  </si>
  <si>
    <t>389-3967908771</t>
  </si>
  <si>
    <t>KRYKTJ</t>
  </si>
  <si>
    <t xml:space="preserve">CA4528 S   FR17MAY  TAOCTU HK1   2005 2305 </t>
  </si>
  <si>
    <t>999-2088549294</t>
  </si>
  <si>
    <t>李秋实</t>
  </si>
  <si>
    <t>HSCDMM</t>
  </si>
  <si>
    <t>UQ3506 Y   WE22MAY  KOWCGO HK1 1525 1705</t>
  </si>
  <si>
    <t>886-2088549295</t>
  </si>
  <si>
    <t>HSCDWK</t>
  </si>
  <si>
    <t>UQ3505 Y   FR24MAY  CGOKOW HK1  0800 0950</t>
  </si>
  <si>
    <t>886-2088549296</t>
  </si>
  <si>
    <t>王鑫</t>
  </si>
  <si>
    <t>HSCE9L</t>
  </si>
  <si>
    <t>CA1210 P   WE22MAY  XIYPEK HK1   1330 1550</t>
  </si>
  <si>
    <t>999-2088549297</t>
  </si>
  <si>
    <t>KSESFY</t>
  </si>
  <si>
    <t xml:space="preserve"> CA1201 L   SU26MAY  PEKXIY HK1   1355 1625 </t>
  </si>
  <si>
    <t>999-2088549298</t>
  </si>
  <si>
    <t>戚宇红</t>
  </si>
  <si>
    <t>JRNJHJ</t>
  </si>
  <si>
    <t xml:space="preserve">MU5119 Z   WE22MAY  SHAPEK HK1   1700 1915 </t>
  </si>
  <si>
    <t>781-2088549299</t>
  </si>
  <si>
    <t>KSESWP</t>
  </si>
  <si>
    <t xml:space="preserve"> CA1533 K   SA25MAY  PEKSHA HK1   1225 1445   </t>
  </si>
  <si>
    <t>999-2088549300</t>
  </si>
  <si>
    <t>刘欣</t>
  </si>
  <si>
    <t>KSET3N</t>
  </si>
  <si>
    <t xml:space="preserve">CA4183 P   WE22MAY  CTUPEK HK1   1900 2145   </t>
  </si>
  <si>
    <t>999-2088549301</t>
  </si>
  <si>
    <t>HSCF61</t>
  </si>
  <si>
    <t>CA4108 K   SU26MAY  PEKCTU HK1   1410 1715</t>
  </si>
  <si>
    <t>999-2088549302</t>
  </si>
  <si>
    <t>曾璐</t>
  </si>
  <si>
    <t>JRNKB7</t>
  </si>
  <si>
    <t xml:space="preserve"> CA1222 K   WE22MAY  LHWPEK HK1   1940 2205</t>
  </si>
  <si>
    <t>999-2088549303</t>
  </si>
  <si>
    <t>HSCFQJ</t>
  </si>
  <si>
    <t xml:space="preserve"> CZ8929 V   SU26MAY  PKXLHW HK1   0825 1040  </t>
  </si>
  <si>
    <t>784-2088549304</t>
  </si>
  <si>
    <t>孙明晶</t>
  </si>
  <si>
    <t>KSETLW</t>
  </si>
  <si>
    <t xml:space="preserve">CA1430 P   WE22MAY  CKGPEK HK1   1300 1550  </t>
  </si>
  <si>
    <t>999-2088549305</t>
  </si>
  <si>
    <t>JRNKS1</t>
  </si>
  <si>
    <t>CA4142 L   SU26MAY  PEKCKG HK1   1800 2055</t>
  </si>
  <si>
    <t>999-2088549306</t>
  </si>
  <si>
    <t>王敏</t>
  </si>
  <si>
    <t>KSETZC</t>
  </si>
  <si>
    <t xml:space="preserve"> CA8656 L   WE22MAY  NNGPKX HK1   1855 2215 </t>
  </si>
  <si>
    <t>999-2088549307</t>
  </si>
  <si>
    <t>KVDD1Q</t>
  </si>
  <si>
    <t>CZ8991 Z   SU26MAY  PKXNNG HK1   1655 2025</t>
  </si>
  <si>
    <t>784-2088549308</t>
  </si>
  <si>
    <t>郑琳</t>
  </si>
  <si>
    <t>HSJ896</t>
  </si>
  <si>
    <t xml:space="preserve">CA8909 P   WE22MAY  DLCPEK HK1   1350 1520 </t>
  </si>
  <si>
    <t>999-2088549309</t>
  </si>
  <si>
    <t>KVDD9R</t>
  </si>
  <si>
    <t xml:space="preserve">CA8906 W   SU26MAY  PEKDLC HK1   1720 1840    </t>
  </si>
  <si>
    <t>999-2088549310</t>
  </si>
  <si>
    <t xml:space="preserve">朱芳雨 </t>
  </si>
  <si>
    <t>JPKWQ4</t>
  </si>
  <si>
    <t xml:space="preserve"> CA1810 K   WE22MAY  XMNPEK HK1   1345 1710 </t>
  </si>
  <si>
    <t>999-2088549311</t>
  </si>
  <si>
    <t>朱芳雨</t>
  </si>
  <si>
    <t>HSJ8RX</t>
  </si>
  <si>
    <t>CA1815 P   SU26MAY  PEKXMN HK1   1635 1930</t>
  </si>
  <si>
    <t>999-2088549312</t>
  </si>
  <si>
    <t>MF8037 T   SU19MAY  HGHHRB HK1   1430 1800</t>
  </si>
  <si>
    <t xml:space="preserve">731-2088549316  </t>
  </si>
  <si>
    <t>杜微</t>
  </si>
  <si>
    <t>HPTYKF</t>
  </si>
  <si>
    <t xml:space="preserve">CA1279 Q   FR31MAY  PEKENY HK1   0700 0855 </t>
  </si>
  <si>
    <t>999-2088549328</t>
  </si>
  <si>
    <t>HVQTVM</t>
  </si>
  <si>
    <t>G54378 A   SA01JUN  ENYCGO HK1   1555 1715</t>
  </si>
  <si>
    <t>987-3962177459</t>
  </si>
  <si>
    <t>CZ3369 L   MO20MAY  WNZCGQ HK1   1310 1625</t>
  </si>
  <si>
    <t>784-2088549359</t>
  </si>
  <si>
    <t>柯巧芳</t>
  </si>
  <si>
    <t>HRYF04</t>
  </si>
  <si>
    <t>CZ6396 Y   WE22MAY  NGBCGO HK1   1145 1345</t>
  </si>
  <si>
    <t>784-2088549363</t>
  </si>
  <si>
    <t>HRYF2M</t>
  </si>
  <si>
    <t xml:space="preserve">HU7859 Y   FR24MAY  CGONGB HK1   1455 1655 </t>
  </si>
  <si>
    <t>880-2088549364</t>
  </si>
  <si>
    <t xml:space="preserve">李建文 </t>
  </si>
  <si>
    <t>HNR1NW</t>
  </si>
  <si>
    <t xml:space="preserve"> SC8726 Y   SU19MAY  TFUTNA HK1   1645 1920</t>
  </si>
  <si>
    <t>324-2088549362</t>
  </si>
  <si>
    <t xml:space="preserve"> CZ8375 Y   MO20MAY  PVGCGQ HK1   1620 1910</t>
  </si>
  <si>
    <t>784-2088549365</t>
  </si>
  <si>
    <t>CZ8375 Y   WE22MAY  PVGCGQ HK1   1620 1910</t>
  </si>
  <si>
    <t>784-2088549515</t>
  </si>
  <si>
    <t>应巧</t>
  </si>
  <si>
    <t>HFZNLH</t>
  </si>
  <si>
    <t xml:space="preserve">CZ6396 V   WE22MAY  NGBCGO HK1   1145 1345 </t>
  </si>
  <si>
    <t>784-2088549357</t>
  </si>
  <si>
    <t>KGSEZY</t>
  </si>
  <si>
    <t>HU7859 E   WE22MAY  CGONGB HK1   1455 1655</t>
  </si>
  <si>
    <t>880-2088549358</t>
  </si>
  <si>
    <t>陈羡人</t>
  </si>
  <si>
    <t>HPKFF3</t>
  </si>
  <si>
    <t>MF8175 U   WE22MAY  HGHCGO HK1   1855 2050</t>
  </si>
  <si>
    <t>731-2088549356</t>
  </si>
  <si>
    <t>HTY13P</t>
  </si>
  <si>
    <t>GJ8782 Z   TH23MAY  CGOHGH HK1   2200 2345</t>
  </si>
  <si>
    <t>891-3969239909</t>
  </si>
  <si>
    <t>赵鸣雁</t>
  </si>
  <si>
    <t>JSVCM9</t>
  </si>
  <si>
    <t xml:space="preserve">CA1269 Y   TH30MAY  PEKENY HK1   1705 1905    </t>
  </si>
  <si>
    <t>999-2088549446</t>
  </si>
  <si>
    <t>HMSQJC</t>
  </si>
  <si>
    <t xml:space="preserve"> CA1644 Y   TH30MAY  HRBPEK HK1   1140 1340   </t>
  </si>
  <si>
    <t>999-2088549449</t>
  </si>
  <si>
    <t>999-2088549458</t>
  </si>
  <si>
    <t xml:space="preserve">CA1644 Y   TH30MAY  HRBPEK HK1   1140 1340      </t>
  </si>
  <si>
    <t>999-2088549464</t>
  </si>
  <si>
    <t xml:space="preserve">CZ3261 Y   TU21MAY  NNGPVG HK1   0800 1055 </t>
  </si>
  <si>
    <t>784-2088549511</t>
  </si>
  <si>
    <t>范勇</t>
  </si>
  <si>
    <t>KWNF2N</t>
  </si>
  <si>
    <t xml:space="preserve"> CA4208 S   SA25MAY  LHWCTU HK1   0920 1055 </t>
  </si>
  <si>
    <t xml:space="preserve">999-2088549513 </t>
  </si>
  <si>
    <t>HRKXVD</t>
  </si>
  <si>
    <t xml:space="preserve">*CZ7031 U   SU26MAY  TFULHW HK1   1415 1535 </t>
  </si>
  <si>
    <t xml:space="preserve">784-2088549514 </t>
  </si>
  <si>
    <t>冯延琴</t>
  </si>
  <si>
    <t>KWZJ6G</t>
  </si>
  <si>
    <t xml:space="preserve">*3U4673 H   FR24MAY  ENYDSN HK2   1815 1905
 3U6816 W   FR24MAY  DSNTFU HK2   2055 2310      </t>
  </si>
  <si>
    <t xml:space="preserve"> 876-3962177540</t>
  </si>
  <si>
    <t>王理论</t>
  </si>
  <si>
    <t xml:space="preserve"> 876-3962177541</t>
  </si>
  <si>
    <t>JYYMJ0</t>
  </si>
  <si>
    <t>MU6355 Y   WE22MAY  SHACGQ DK1   1550 1830</t>
  </si>
  <si>
    <t>781-2088549516</t>
  </si>
  <si>
    <t>JTGBG3</t>
  </si>
  <si>
    <t xml:space="preserve">CZ1401   Y   FR31MAY  CSXCTU HK1   2040 2240  </t>
  </si>
  <si>
    <t>784-2088549518</t>
  </si>
  <si>
    <t>徐睿</t>
  </si>
  <si>
    <t>HWBYXK</t>
  </si>
  <si>
    <t>CZ6743 L   SA25MAY  SYXCAN HK1   1450 1635</t>
  </si>
  <si>
    <t>784-2088549535</t>
  </si>
  <si>
    <t>JQ8YXT</t>
  </si>
  <si>
    <t xml:space="preserve">CZ6734 T   SU26MAY  CANSYX DK1   2205 2345  </t>
  </si>
  <si>
    <t>784-2088549536</t>
  </si>
  <si>
    <t>李振坤</t>
  </si>
  <si>
    <t>HGJ7DJ</t>
  </si>
  <si>
    <t>8L9975 T   SA25MAY  KMGCAN HK1   1640 1850</t>
  </si>
  <si>
    <t>859-3969245669</t>
  </si>
  <si>
    <t>JVDH4W</t>
  </si>
  <si>
    <t>KY8280 P   SU26MAY  CANKMG HK1 2220 0040+1</t>
  </si>
  <si>
    <t>833-3969245666</t>
  </si>
  <si>
    <t>普丽丝</t>
  </si>
  <si>
    <t>HFWSEJ</t>
  </si>
  <si>
    <t xml:space="preserve">MU5749 Y   TH30MAY  KMGCSX HK1   1255 1515 </t>
  </si>
  <si>
    <t>781-2088549545</t>
  </si>
  <si>
    <t>JV15RF</t>
  </si>
  <si>
    <t xml:space="preserve">HU7641 Y   SA01JUN  CSXKMG HK1   1100 1300 </t>
  </si>
  <si>
    <t>880-2088549546</t>
  </si>
  <si>
    <t>李荣云</t>
  </si>
  <si>
    <t>JWEF6F</t>
  </si>
  <si>
    <t xml:space="preserve">A67119 Y   TH30MAY  KMGCSX HK1   2020 2215  </t>
  </si>
  <si>
    <t>389-3969246488</t>
  </si>
  <si>
    <t>HGEPHN</t>
  </si>
  <si>
    <t xml:space="preserve">MU5750 Y   SA01JUN  CSXKMG HK3   1615 1815  </t>
  </si>
  <si>
    <t>781-2088549548</t>
  </si>
  <si>
    <t>陈世娇</t>
  </si>
  <si>
    <t>781-2088549547</t>
  </si>
  <si>
    <t>李晓柳</t>
  </si>
  <si>
    <t>781-2088549549</t>
  </si>
  <si>
    <t>KPC6Y6</t>
  </si>
  <si>
    <t xml:space="preserve">MU5897 Y   TH30MAY  KMGCSX HK2   0900 1050   </t>
  </si>
  <si>
    <t>781-2088549550</t>
  </si>
  <si>
    <t>781-2088549551</t>
  </si>
  <si>
    <t>戴丽芬</t>
  </si>
  <si>
    <t>KPC75V</t>
  </si>
  <si>
    <t xml:space="preserve">MU5190 Y   TH30MAY  KMGCSX HK1   1625 1830   </t>
  </si>
  <si>
    <t>781-2088549552</t>
  </si>
  <si>
    <t>KPC7BN</t>
  </si>
  <si>
    <t>MU5898 Y   FR31MAY  CSXKMG HK1 2210 0015+1</t>
  </si>
  <si>
    <t>781-2088549553</t>
  </si>
  <si>
    <t>赵剑睿</t>
  </si>
  <si>
    <t>HGEQML</t>
  </si>
  <si>
    <t>781-2088549554</t>
  </si>
  <si>
    <t>何春莲</t>
  </si>
  <si>
    <t>KFD696</t>
  </si>
  <si>
    <t xml:space="preserve">8L9722 Y   TH30MAY  BSDKMG HK2   0955 1100     </t>
  </si>
  <si>
    <t>859-3969246491</t>
  </si>
  <si>
    <t>KMCGQE</t>
  </si>
  <si>
    <t xml:space="preserve">MU5749 Y   TH30MAY  KMGCSX HK2   1255 1515 </t>
  </si>
  <si>
    <t>781-2088549555</t>
  </si>
  <si>
    <t>KFD7N7</t>
  </si>
  <si>
    <t xml:space="preserve"> HU7641 Y   SA01JUN  CSXKMG HK2   1100 1300</t>
  </si>
  <si>
    <t>880-2088549557</t>
  </si>
  <si>
    <t>杨霞</t>
  </si>
  <si>
    <t>HGEQZE</t>
  </si>
  <si>
    <t>859-3969246492</t>
  </si>
  <si>
    <t>781-2088549556</t>
  </si>
  <si>
    <t>EV3RH</t>
  </si>
  <si>
    <t>880-2088549558</t>
  </si>
  <si>
    <t xml:space="preserve">李娜 </t>
  </si>
  <si>
    <t>HTHSDY</t>
  </si>
  <si>
    <t>GJ8604 D   FR24MAY  INCTFU HK4   1535 1750</t>
  </si>
  <si>
    <t>891-3969247081</t>
  </si>
  <si>
    <t>刘娟</t>
  </si>
  <si>
    <t>891-3969247082</t>
  </si>
  <si>
    <t>徐伟刚</t>
  </si>
  <si>
    <t>891-3969247083</t>
  </si>
  <si>
    <t>张少弛</t>
  </si>
  <si>
    <t>891-3969247084</t>
  </si>
  <si>
    <t>KDXP63</t>
  </si>
  <si>
    <t>CA4203 W   SA25MAY  CTUINC HK2   1915 2100</t>
  </si>
  <si>
    <t>999-2088549562</t>
  </si>
  <si>
    <t>999-2088549563</t>
  </si>
  <si>
    <t xml:space="preserve"> HU7859 E   FR24MAY  CGONGB DK1   1455 1655</t>
  </si>
  <si>
    <t>880-2088549564</t>
  </si>
  <si>
    <t>强瑞平</t>
  </si>
  <si>
    <t>JT3DS0</t>
  </si>
  <si>
    <t>HO1920 Y   TH30MAY  XIYCSX HK1   1905 2105</t>
  </si>
  <si>
    <t>018-3961296548</t>
  </si>
  <si>
    <t>KYBHVY</t>
  </si>
  <si>
    <t>MU2384 Y   FR31MAY  CSXXIY HK1   2035 2225</t>
  </si>
  <si>
    <t>781-3961296549</t>
  </si>
  <si>
    <t xml:space="preserve">侯艳 </t>
  </si>
  <si>
    <t>KDGR3H</t>
  </si>
  <si>
    <t xml:space="preserve">HU7642 Y   TH30MAY  KMGCSX HK1   1430 1635 </t>
  </si>
  <si>
    <t>880-3961296550</t>
  </si>
  <si>
    <t>KDGRCL</t>
  </si>
  <si>
    <t>880-3961296551</t>
  </si>
  <si>
    <t>KGH722</t>
  </si>
  <si>
    <t xml:space="preserve">G54378 A   SA01JUN  ENYCGO HK1   1555 1715  </t>
  </si>
  <si>
    <t xml:space="preserve">987-3962177604   </t>
  </si>
  <si>
    <t xml:space="preserve">余新平 </t>
  </si>
  <si>
    <t>KR4RZC</t>
  </si>
  <si>
    <t>CZ3115 T   FR31MAY  CANPKX HK1   1600 1905</t>
  </si>
  <si>
    <t>784-3961296569</t>
  </si>
  <si>
    <t>JR65F0</t>
  </si>
  <si>
    <t>CZ3104 T   SA01JUN  PKXCAN HK1   1530 1845</t>
  </si>
  <si>
    <t>784-3961296570</t>
  </si>
  <si>
    <t>赵晨</t>
  </si>
  <si>
    <t>KR4SHS</t>
  </si>
  <si>
    <t>MU5117 K   FR31MAY  SHAPEK HK1   1600 1815</t>
  </si>
  <si>
    <t xml:space="preserve">781-3961296571 </t>
  </si>
  <si>
    <t>KR4STN</t>
  </si>
  <si>
    <t xml:space="preserve">MU5112 Z   SA01JUN  PEKSHA HK1   1300 1520  </t>
  </si>
  <si>
    <t>781-3961296572</t>
  </si>
  <si>
    <t>康焰</t>
  </si>
  <si>
    <t>HTYR8B</t>
  </si>
  <si>
    <t>DR6522 Y   FR31MAY  TFUKMG HK1   1015 1140</t>
  </si>
  <si>
    <t xml:space="preserve"> 299-3966062845  </t>
  </si>
  <si>
    <t>JEB4RJ</t>
  </si>
  <si>
    <t xml:space="preserve">G52794 Y   FR31MAY  KMGENY HK1   1305 1525   </t>
  </si>
  <si>
    <t xml:space="preserve"> 987-3966062846</t>
  </si>
  <si>
    <t>JR377D</t>
  </si>
  <si>
    <t xml:space="preserve"> G52788 Y   SA01JUN  ENYTFU HK1   1855 2055</t>
  </si>
  <si>
    <t>987-3966062847</t>
  </si>
  <si>
    <t xml:space="preserve">包靖玲 </t>
  </si>
  <si>
    <t>HELGTT</t>
  </si>
  <si>
    <t xml:space="preserve">CA1279 Q   FR31MAY  PEKENY HK1   0700 0855   </t>
  </si>
  <si>
    <t>999-3961296579</t>
  </si>
  <si>
    <t>KGX3VG</t>
  </si>
  <si>
    <t>CA1270 Q   SA01JUN  ENYPEK HK1   1950 2150</t>
  </si>
  <si>
    <t xml:space="preserve">999-3961296580 </t>
  </si>
  <si>
    <t>邵岩</t>
  </si>
  <si>
    <t>KWN2T6</t>
  </si>
  <si>
    <t>G52666 Z   FR24MAY  HLDHET HK1   1340 1600</t>
  </si>
  <si>
    <t xml:space="preserve"> 987-3966062858   </t>
  </si>
  <si>
    <t>JRKL2P</t>
  </si>
  <si>
    <t>CZ6335 A   FR24MAY  HETCGO HK1   1800 1930</t>
  </si>
  <si>
    <t xml:space="preserve">784-3961296592 </t>
  </si>
  <si>
    <t>HMHS4J</t>
  </si>
  <si>
    <t>CA1914 Q   SU26MAY  CGOPEK HK1   1555 1735
CA1129 P   SU26MAY  PEKHLD HK1   1920 2125</t>
  </si>
  <si>
    <t>999-3961296591</t>
  </si>
  <si>
    <t>尹乐</t>
  </si>
  <si>
    <t>KWRG56</t>
  </si>
  <si>
    <t xml:space="preserve">G54578 L   FR24MAY  CIFCGO HK1   1830 2050 </t>
  </si>
  <si>
    <t xml:space="preserve"> 987-3966062852       </t>
  </si>
  <si>
    <t>HSLLVY</t>
  </si>
  <si>
    <t>G54577 G   SU26MAY  CGOCIF HK1   1545 1745</t>
  </si>
  <si>
    <t>987-3966062853</t>
  </si>
  <si>
    <t xml:space="preserve">冯靖茹 </t>
  </si>
  <si>
    <t>HS30JS</t>
  </si>
  <si>
    <t xml:space="preserve">G54578 L   FR24MAY  CIFCGO HK2   1830 2050 </t>
  </si>
  <si>
    <t xml:space="preserve"> 987-3966062854   </t>
  </si>
  <si>
    <t>展天寅</t>
  </si>
  <si>
    <t xml:space="preserve"> 987-3966062855   </t>
  </si>
  <si>
    <t>KWN2CL</t>
  </si>
  <si>
    <t xml:space="preserve">G54577 Z   SU26MAY  CGOCIF HK2   1545 1745 </t>
  </si>
  <si>
    <t>987-3966062856</t>
  </si>
  <si>
    <t>987-3966062857</t>
  </si>
  <si>
    <t>刘丹</t>
  </si>
  <si>
    <t>JG7ZGP</t>
  </si>
  <si>
    <t>A67119 Y   TH30MAY  KMGCSX HK1   2020 2215</t>
  </si>
  <si>
    <t>389-5425667264</t>
  </si>
  <si>
    <t>许强宏</t>
  </si>
  <si>
    <t>JTQ00E</t>
  </si>
  <si>
    <t xml:space="preserve"> MU2398 Y   FR31MAY  HGHXIY HK1   1550 1820</t>
  </si>
  <si>
    <t>781-3961296598</t>
  </si>
  <si>
    <t>汪育文</t>
  </si>
  <si>
    <t>KFCS4H</t>
  </si>
  <si>
    <t xml:space="preserve"> CA1540 S   FR31MAY  WNZPEK HK1   0815 1055 </t>
  </si>
  <si>
    <t>999-3961296606</t>
  </si>
  <si>
    <t>HPH4G1</t>
  </si>
  <si>
    <t xml:space="preserve">CA1539 P   FR31MAY  PEKWNZ HK1   1930 2155  </t>
  </si>
  <si>
    <t>999-3961296654</t>
  </si>
  <si>
    <t>KRREZD</t>
  </si>
  <si>
    <t>CZ8529 Z   WE29MAY  WUHXIY HK1   2020 2155</t>
  </si>
  <si>
    <t>784-3961296669</t>
  </si>
  <si>
    <t>JZGTE6</t>
  </si>
  <si>
    <t>G54378 C   SA01JUN  ENYCGO HK1   1555 1715</t>
  </si>
  <si>
    <t>987-5425669045</t>
  </si>
  <si>
    <t>胡晓群</t>
  </si>
  <si>
    <t>KE2HR6</t>
  </si>
  <si>
    <t>CA1269 Y   TH30MAY  PEKENY HK2   1705 1905</t>
  </si>
  <si>
    <t>999-3961296686</t>
  </si>
  <si>
    <t>林弟</t>
  </si>
  <si>
    <t>999-3961296687</t>
  </si>
  <si>
    <t>KTZR0V</t>
  </si>
  <si>
    <t>CA1270 H   SA01JUN  ENYPEK HK2   1950 2150</t>
  </si>
  <si>
    <t>999-3961296688</t>
  </si>
  <si>
    <t>999-3961296689</t>
  </si>
  <si>
    <t>JT187K</t>
  </si>
  <si>
    <t>MU5734 R   SU26MAY CANKMG HK1   1950 2215</t>
  </si>
  <si>
    <t>781-3961296714</t>
  </si>
  <si>
    <t xml:space="preserve"> MU5739 R   SU26MAY  KMGCAN HK1   1855 2110</t>
  </si>
  <si>
    <t>781-3961296713</t>
  </si>
  <si>
    <t>CA4205 S   SU26MAY24CTUINC HK2   0815 1010</t>
  </si>
  <si>
    <t>999-3961296700</t>
  </si>
  <si>
    <t>999-3961296701</t>
  </si>
  <si>
    <t>林仁敬</t>
  </si>
  <si>
    <t>JYFPGQ</t>
  </si>
  <si>
    <t xml:space="preserve"> FM9392 S   FR14JUN  CSXSHA HK1   1010 1150   </t>
  </si>
  <si>
    <t>781-3961296721</t>
  </si>
  <si>
    <t>李肖亮</t>
  </si>
  <si>
    <t>JYFPKB</t>
  </si>
  <si>
    <t xml:space="preserve">MU2161 K   FR14JUN  XIYSHA HK1   1600 1815   </t>
  </si>
  <si>
    <t>781-3961296722</t>
  </si>
  <si>
    <t>JYFQ0L</t>
  </si>
  <si>
    <t xml:space="preserve">MU2170 T   SU16JUN  SHAXIY HK1   2030 2305  </t>
  </si>
  <si>
    <t>781-3961296723</t>
  </si>
  <si>
    <t>张小元</t>
  </si>
  <si>
    <t>KESGCJ</t>
  </si>
  <si>
    <t xml:space="preserve"> MU6810 T   FR14JUN  LHWPVG HK1   0710 1015</t>
  </si>
  <si>
    <t>781-3961296724</t>
  </si>
  <si>
    <t>JYFQG7</t>
  </si>
  <si>
    <t xml:space="preserve"> FM9211 S   SU16JUN  PVGLHW HK1   1425 1740</t>
  </si>
  <si>
    <t>781-3961296725</t>
  </si>
  <si>
    <t>康健</t>
  </si>
  <si>
    <t>KESGLW</t>
  </si>
  <si>
    <t xml:space="preserve">MU9198 S   FR14JUN  TFUSHA HK2   1230 1500  </t>
  </si>
  <si>
    <t>781-3961296726</t>
  </si>
  <si>
    <t>杨向东</t>
  </si>
  <si>
    <t>781-3961296727</t>
  </si>
  <si>
    <t>JYYX5V</t>
  </si>
  <si>
    <t>NILAI</t>
  </si>
  <si>
    <t>088-5427061728</t>
  </si>
  <si>
    <t xml:space="preserve"> TV9866 Q   SA15JUN  SHACTU HK2   1645 1950</t>
  </si>
  <si>
    <t>088-5427061729</t>
  </si>
  <si>
    <t>蒋文富</t>
  </si>
  <si>
    <t>JPSRV3</t>
  </si>
  <si>
    <t xml:space="preserve">CA1269 Y   TH30MAY  PEKENY HK1   1705 1905  </t>
  </si>
  <si>
    <t>999-3961296728</t>
  </si>
  <si>
    <t>张友杰</t>
  </si>
  <si>
    <t>JPSS60</t>
  </si>
  <si>
    <t>018-3961296729</t>
  </si>
  <si>
    <t>HVZSQN</t>
  </si>
  <si>
    <t xml:space="preserve">*CZ7159 Y   SA01JUN  CSXXIY HK1   1110 1310       </t>
  </si>
  <si>
    <t>784-3961296730</t>
  </si>
  <si>
    <t>JRKNF8</t>
  </si>
  <si>
    <t xml:space="preserve"> MU2167 T   TH30MAY  XIYPVG HK1   1800 2025</t>
  </si>
  <si>
    <t>781-3961296732</t>
  </si>
  <si>
    <t>柳晓东</t>
  </si>
  <si>
    <t>KXENHT</t>
  </si>
  <si>
    <t>SC4659 M   FR14JUN  TAOSHA HK1   1430 1615</t>
  </si>
  <si>
    <t>324-3961296734</t>
  </si>
  <si>
    <t>JF21LN</t>
  </si>
  <si>
    <t>SC4668 H   SU16JUN  SHATAO HK1   1825 2005</t>
  </si>
  <si>
    <t>324-3961296735</t>
  </si>
  <si>
    <t>刘腾雁</t>
  </si>
  <si>
    <t>KEQHD9</t>
  </si>
  <si>
    <t>CZ3142 E   TH30MAY  PKXCSX HK1   2055 2340</t>
  </si>
  <si>
    <t>784-3961296740</t>
  </si>
  <si>
    <t>KEQHQP</t>
  </si>
  <si>
    <t>HU7636 Y   SA01JUN  CSXPEK HK1   1140 1405</t>
  </si>
  <si>
    <t>880-3961296741</t>
  </si>
  <si>
    <t>张芳芳</t>
  </si>
  <si>
    <t>JF3MVP</t>
  </si>
  <si>
    <t xml:space="preserve">MF8325 Y   TH06JUN  FOCCAN HK1   1800 1945  </t>
  </si>
  <si>
    <t xml:space="preserve">731-3961296742 </t>
  </si>
  <si>
    <t xml:space="preserve">谢维 </t>
  </si>
  <si>
    <t>JF7RWP</t>
  </si>
  <si>
    <t>CA8578 W   FR14JUN  HUZPVG HK1   1050 1305</t>
  </si>
  <si>
    <t>999-3961296745</t>
  </si>
  <si>
    <t>KM88ZD</t>
  </si>
  <si>
    <t xml:space="preserve">HO1182 W   SU16JUN  PVGHUZ HK1   1455 1720 </t>
  </si>
  <si>
    <t>018-3961296746</t>
  </si>
  <si>
    <t>王和鑫</t>
  </si>
  <si>
    <t>HVTS9W</t>
  </si>
  <si>
    <t xml:space="preserve">MU6328 N   FR14JUN  ZHAPVG HK1   1205 1445 </t>
  </si>
  <si>
    <t>781-3961296747</t>
  </si>
  <si>
    <t>JF7SGG</t>
  </si>
  <si>
    <t xml:space="preserve">MU5602 N   SU16JUN  PVGZHA HK1   1145 1440 </t>
  </si>
  <si>
    <t>781-3961296748</t>
  </si>
  <si>
    <t xml:space="preserve">杨填 </t>
  </si>
  <si>
    <t>JF7SKW</t>
  </si>
  <si>
    <t>FM9294 R   FR14JUN  SWASHA HK1   1100 1315</t>
  </si>
  <si>
    <t>781-3961296749</t>
  </si>
  <si>
    <t>JF7ST6</t>
  </si>
  <si>
    <t>FM9291 S   SU16JUN  SHASWA HK1   1905 2100</t>
  </si>
  <si>
    <t>781-3961296750</t>
  </si>
  <si>
    <t>龚鸿</t>
  </si>
  <si>
    <t>KVCVF0</t>
  </si>
  <si>
    <t>FM9454 V   FR14JUN  KMGSHA HK1   1600 1855</t>
  </si>
  <si>
    <t xml:space="preserve">781-3961296770    </t>
  </si>
  <si>
    <t>JF7T3J</t>
  </si>
  <si>
    <t>MU5808 V   SU16JUN  SHAKMG HK1   1630 1945</t>
  </si>
  <si>
    <t xml:space="preserve">781-3961296751 </t>
  </si>
  <si>
    <t>张晟</t>
  </si>
  <si>
    <t>KVCS6D</t>
  </si>
  <si>
    <t xml:space="preserve">MU2158 R   TH30MAY  SHAXIY HK1   1425 1705  </t>
  </si>
  <si>
    <t>781-3961296768</t>
  </si>
  <si>
    <t>KVCS9R</t>
  </si>
  <si>
    <t>MU6296 N   SU02JUN  XIYPVG HK1   1800 2025</t>
  </si>
  <si>
    <t xml:space="preserve">781-3961296769 </t>
  </si>
  <si>
    <t>刘陇黔</t>
  </si>
  <si>
    <t>HV76ME</t>
  </si>
  <si>
    <t>CA1402 P   SA01JUN  CTUPEK HK1   1800 2100</t>
  </si>
  <si>
    <t>999-3961296793</t>
  </si>
  <si>
    <t>HV76L5</t>
  </si>
  <si>
    <t>CA4102 K   SU02JUN  PEKCTU HK1   1300 1600</t>
  </si>
  <si>
    <t>999-3961296794</t>
  </si>
  <si>
    <t>JD45WL</t>
  </si>
  <si>
    <t>GS7637 T   TH30MAY  XIYNKG HK1   1405 1605</t>
  </si>
  <si>
    <t>826-3961296798</t>
  </si>
  <si>
    <t xml:space="preserve">MU2159 N   TH30MAY  XIYSHA DK1   1400 1625     </t>
  </si>
  <si>
    <t>781-3961296800</t>
  </si>
  <si>
    <t xml:space="preserve">郑秋平 </t>
  </si>
  <si>
    <t>HXJ8D6</t>
  </si>
  <si>
    <t xml:space="preserve">FM9096 R   FR07JUN  MDGDLC HK1   1555 1735   </t>
  </si>
  <si>
    <t>781-3961296807</t>
  </si>
  <si>
    <t>JVZ4S8</t>
  </si>
  <si>
    <t>FM9095 R   SU09JUN  DLCMDG HK1   1315 1510</t>
  </si>
  <si>
    <t>781-3961296808</t>
  </si>
  <si>
    <t>HGWSRM</t>
  </si>
  <si>
    <t xml:space="preserve">TV9858 Y   FR31MAY  CSXCTU HK1   2210 0010+1  </t>
  </si>
  <si>
    <t>088-5427068280</t>
  </si>
  <si>
    <t xml:space="preserve">张晓冬 </t>
  </si>
  <si>
    <t>KGZP5J</t>
  </si>
  <si>
    <t>EU1802 Y   FR31MAY  CSXCTU HK1   2040 2240</t>
  </si>
  <si>
    <t>811-5427277537</t>
  </si>
  <si>
    <t>JYXE5H</t>
  </si>
  <si>
    <t>ZH9866 Y   TH06JUN  NKGCAN HK1   1805 2015</t>
  </si>
  <si>
    <t xml:space="preserve"> 479-3961296823</t>
  </si>
  <si>
    <t>KV854G</t>
  </si>
  <si>
    <t>CA1302 Y   FR07JUN  CANPEK HK1   1940 2255</t>
  </si>
  <si>
    <t xml:space="preserve"> 999-3961296824</t>
  </si>
  <si>
    <t>KV858C</t>
  </si>
  <si>
    <t>CA1712 Y   TU11JUN  PEKHGH HK1   1140 1400</t>
  </si>
  <si>
    <t xml:space="preserve"> 999-3961296825</t>
  </si>
  <si>
    <t>HFWEN7</t>
  </si>
  <si>
    <t>CA1727 Y   TU11JUN  HGHPEK HK1   2000 2220</t>
  </si>
  <si>
    <t xml:space="preserve"> 999-3961296826</t>
  </si>
  <si>
    <t xml:space="preserve">CA1712 Y   MO10JUN  PEKHGH DK1   1140 1400    </t>
  </si>
  <si>
    <t xml:space="preserve">999-3961296827 </t>
  </si>
  <si>
    <t>CA8326 L   TH30MAY  XIYPVG HK1   1230 1455</t>
  </si>
  <si>
    <t>999-3961296829</t>
  </si>
  <si>
    <t>林家威</t>
  </si>
  <si>
    <t>JF7Z95</t>
  </si>
  <si>
    <t>MU8564 S   FR14JUN  NNGSHA HK1   1120 1355</t>
  </si>
  <si>
    <t>781-3961296830</t>
  </si>
  <si>
    <t>KWVCMN</t>
  </si>
  <si>
    <t>CZ3262 Z   SU16JUN  PVGNNG HK1   1205 1505</t>
  </si>
  <si>
    <t>784-3961296831</t>
  </si>
  <si>
    <t>HU7337 E   FR31MAY  PEKXIY HK1   2220 0030+1</t>
  </si>
  <si>
    <t>880-3961296846</t>
  </si>
  <si>
    <t>苏永红</t>
  </si>
  <si>
    <t>HE3D4M</t>
  </si>
  <si>
    <t xml:space="preserve">MU5572 Z   FR14JUN  TNASHA HK1   0955 1135   </t>
  </si>
  <si>
    <t>781-3961296928</t>
  </si>
  <si>
    <t>鲍旭</t>
  </si>
  <si>
    <t>JV6214</t>
  </si>
  <si>
    <t>FM9116 R   FR14JUN  TSNSHA HK1   1330 1530</t>
  </si>
  <si>
    <t>781-3961296938</t>
  </si>
  <si>
    <t>JV6281</t>
  </si>
  <si>
    <t>MU5439 V   SU16JUN  SHATSN HK1   1625 1840</t>
  </si>
  <si>
    <t>781-3961296939</t>
  </si>
  <si>
    <t>余新平</t>
  </si>
  <si>
    <t>CA1339 Q   SA01JUN  PEKCAN HK1   1340 1705</t>
  </si>
  <si>
    <t>999-3961296947</t>
  </si>
  <si>
    <t>郑冰</t>
  </si>
  <si>
    <t>HRLHXQ</t>
  </si>
  <si>
    <t>781-3961297362</t>
  </si>
  <si>
    <t>KXB11T</t>
  </si>
  <si>
    <t>781-3961297363</t>
  </si>
  <si>
    <t>刘凡</t>
  </si>
  <si>
    <t>JY1RPC</t>
  </si>
  <si>
    <t>CA1517 P   FR14JUN  PEKSHA HK1   1330 1600</t>
  </si>
  <si>
    <t>999-3961297360</t>
  </si>
  <si>
    <t>JY1RRR</t>
  </si>
  <si>
    <t>CA1516 K   SA15JUN  SHAPEK HK1   1925 2145</t>
  </si>
  <si>
    <t>999-3961297361</t>
  </si>
  <si>
    <t>刘彦</t>
  </si>
  <si>
    <t>KOK5Z4</t>
  </si>
  <si>
    <t>MU2521N FRI4JUN WUHSHA HK1 1330 1505</t>
  </si>
  <si>
    <t>781-3961296791</t>
  </si>
  <si>
    <t>JWGF2L</t>
  </si>
  <si>
    <t xml:space="preserve">MU2469Z SA15JUN SHAWUH HK1 1310 1455 </t>
  </si>
  <si>
    <t>781-3961296792</t>
  </si>
  <si>
    <t>刘曼</t>
  </si>
  <si>
    <t>KM6GR6</t>
  </si>
  <si>
    <t xml:space="preserve"> GS7821 Y   SA08JUN  TSNDLC HK1   0830 0940 </t>
  </si>
  <si>
    <t>826-3961297541</t>
  </si>
  <si>
    <t>王建民</t>
  </si>
  <si>
    <t>JERQW2</t>
  </si>
  <si>
    <t xml:space="preserve">MU2844 E   FR07JUN  SJWDLC HK1   1555 1725  </t>
  </si>
  <si>
    <t>781-3961297542</t>
  </si>
  <si>
    <t>JZMW08</t>
  </si>
  <si>
    <t>CZ6953 E   SU09JUN  DLCSJW HK1   1630 1755</t>
  </si>
  <si>
    <t xml:space="preserve">784-3961297543 </t>
  </si>
  <si>
    <t>李骏</t>
  </si>
  <si>
    <t>JZMWWQ</t>
  </si>
  <si>
    <t xml:space="preserve">CZ6122 Y   FR07JUN  PKXDLC HK1   1600 1725 </t>
  </si>
  <si>
    <t>784-3961297545</t>
  </si>
  <si>
    <t>KP5SCZ</t>
  </si>
  <si>
    <t xml:space="preserve"> CA8907 P   SA08JUN  DLCPEK HK1   1930 2100 </t>
  </si>
  <si>
    <t xml:space="preserve">999-3963210846 </t>
  </si>
  <si>
    <t>周帅志</t>
  </si>
  <si>
    <t>KF5JPC</t>
  </si>
  <si>
    <t xml:space="preserve">CZ6643 Y   FR07JUN  CGODLC HK1   1615 1815 </t>
  </si>
  <si>
    <t xml:space="preserve">784-3963210848 </t>
  </si>
  <si>
    <t>JXB1M0</t>
  </si>
  <si>
    <t>CZ5535 U   SU09JUN  DLCCGO HK1   1600 1750</t>
  </si>
  <si>
    <t xml:space="preserve">784-3963210849 </t>
  </si>
  <si>
    <t>CA1605 Y   SA08JUN  PEKDLC HK1   0945 1055</t>
  </si>
  <si>
    <t>999-3963210896</t>
  </si>
  <si>
    <t>宋磊乐</t>
  </si>
  <si>
    <t>KW0B5N</t>
  </si>
  <si>
    <t>MF8226 Y   MO10JUN  LYAHGH HK1   1455 1640</t>
  </si>
  <si>
    <t xml:space="preserve">731-3963210953 </t>
  </si>
  <si>
    <t>HQHPEJ</t>
  </si>
  <si>
    <t>MF8225 Y   WE12JUN  HGHLYA HK1   0700 0855</t>
  </si>
  <si>
    <t>731-3963210954</t>
  </si>
  <si>
    <t>陈科峰</t>
  </si>
  <si>
    <t>KS5GCT</t>
  </si>
  <si>
    <t>GJ8782 Y   MO10JUN  CGOHGH RR1   2150 2335</t>
  </si>
  <si>
    <t>891-5431806303</t>
  </si>
  <si>
    <t>JW9HGZ</t>
  </si>
  <si>
    <t xml:space="preserve">RY6642 Y   WE12JUN  HGHCGO HK1   1155 1345 </t>
  </si>
  <si>
    <t>989-3963210985</t>
  </si>
  <si>
    <t>崔晓涵</t>
  </si>
  <si>
    <t>JFWXK4</t>
  </si>
  <si>
    <t>CZ3840 Y   TU11JUN  HGHCGO HK1   1550 1740</t>
  </si>
  <si>
    <t>784-3963211023</t>
  </si>
  <si>
    <t>KVJNXQ</t>
  </si>
  <si>
    <t>CZ3839 Y   MO10JUN  CGOHGH HK1   1305 1445</t>
  </si>
  <si>
    <t>784-3963211024</t>
  </si>
  <si>
    <t>吴凌</t>
  </si>
  <si>
    <t>KX608M</t>
  </si>
  <si>
    <t>HU7454 Y   MO10JUN  NNYHGH HK1   0945 1130</t>
  </si>
  <si>
    <t xml:space="preserve">880-3963211086 </t>
  </si>
  <si>
    <t>JPLM4Y</t>
  </si>
  <si>
    <t xml:space="preserve">HU7453 Y   WE12JUN  HGHNNY HK1   0650 0900   </t>
  </si>
  <si>
    <t>880-3963211087</t>
  </si>
  <si>
    <t xml:space="preserve">CZ3940 Y   TU11JUN  HGHCGO HK1   2110 2305 </t>
  </si>
  <si>
    <t>784-3963211156</t>
  </si>
  <si>
    <t>李然</t>
  </si>
  <si>
    <t>HQB04G</t>
  </si>
  <si>
    <t xml:space="preserve"> CZ3289 Y   SU23JUN  NNGSHA HK1   1620 1905</t>
  </si>
  <si>
    <t>784-3963211257</t>
  </si>
  <si>
    <t>JQKV58</t>
  </si>
  <si>
    <t>FM9339 Y   FR21JUN  SHANNG HK1   0645 0950</t>
  </si>
  <si>
    <t>781-3963211256</t>
  </si>
  <si>
    <t>许迅</t>
  </si>
  <si>
    <t>HRS53N</t>
  </si>
  <si>
    <t>CA8907 R   SA08JUN24DLCPEK HK1   1930 2100</t>
  </si>
  <si>
    <t>999-3963211258</t>
  </si>
  <si>
    <t>KGQ1FL</t>
  </si>
  <si>
    <t xml:space="preserve">  CA1933 Y   FR21JUN  PEKNNG HK1   1515 1845</t>
  </si>
  <si>
    <t>999-5480659553</t>
  </si>
  <si>
    <t>KGQ1JX</t>
  </si>
  <si>
    <t xml:space="preserve"> CA1936 Y   SA22JUN  NNGPEK DK1   1610 1930</t>
  </si>
  <si>
    <t>999-5480659552</t>
  </si>
  <si>
    <t>卢从群</t>
  </si>
  <si>
    <t>HW3LR4</t>
  </si>
  <si>
    <t>MU6905 Y   WE12JUN  HGHXAI HK2   0630 0800</t>
  </si>
  <si>
    <t>781-5480659611</t>
  </si>
  <si>
    <t>邵翠</t>
  </si>
  <si>
    <t>781-5480659612</t>
  </si>
  <si>
    <t xml:space="preserve">连天厚 </t>
  </si>
  <si>
    <t>KZMJBL</t>
  </si>
  <si>
    <t xml:space="preserve">MU5126 Y   FR14JUN  PEKSHA HK1   2000 2210 </t>
  </si>
  <si>
    <t xml:space="preserve">781-5480659619  </t>
  </si>
  <si>
    <t>陈平</t>
  </si>
  <si>
    <t>KVZQKW</t>
  </si>
  <si>
    <t>EU2746 I   SA22JUN  FOCWUH HK1   0805 0945</t>
  </si>
  <si>
    <t>811-5445445268</t>
  </si>
  <si>
    <t>马大卉</t>
  </si>
  <si>
    <t>KGE0GL</t>
  </si>
  <si>
    <t>CZ5458 Z   SA22JUN  WUHSZX HK1   1910 2100</t>
  </si>
  <si>
    <t>784-5480659876</t>
  </si>
  <si>
    <t>赵铁英</t>
  </si>
  <si>
    <t>KGE0WK</t>
  </si>
  <si>
    <t xml:space="preserve">CZ3356 E   FR21JUN  SZXWUH HK1   1910 2110 </t>
  </si>
  <si>
    <t>784-5480659877</t>
  </si>
  <si>
    <t>HPD1DQ</t>
  </si>
  <si>
    <t>CZ8654 Z   SA22JUN  WUHSZX HK1   2010 2225</t>
  </si>
  <si>
    <t>784-5480659878</t>
  </si>
  <si>
    <t>肖斯贤</t>
  </si>
  <si>
    <t>HGZ8L3</t>
  </si>
  <si>
    <t>CZ5199 L   SA22JUN  SWAWUH HK1   0725 0930</t>
  </si>
  <si>
    <t>784-5480659879</t>
  </si>
  <si>
    <t>JZG8SC</t>
  </si>
  <si>
    <t>MU2591 R   SA22JUN  WUHSWA HK1   1905 2100</t>
  </si>
  <si>
    <t xml:space="preserve">781-5480659880 </t>
  </si>
  <si>
    <t>潘涵英</t>
  </si>
  <si>
    <t>JMZPLK</t>
  </si>
  <si>
    <t>MU2150 R   FR21JUN  KWEXIY HK1   1040 1230</t>
  </si>
  <si>
    <t>781-5480659965</t>
  </si>
  <si>
    <t>JMZPVL</t>
  </si>
  <si>
    <t>GS7901 Q   SA22JUN  XIYKWE HK1   1645 1900</t>
  </si>
  <si>
    <t xml:space="preserve">826-5480659966 </t>
  </si>
  <si>
    <t>王赟</t>
  </si>
  <si>
    <t>KQZ7EV</t>
  </si>
  <si>
    <t xml:space="preserve">ZH9740 L   FR21JUN  XNNXIY HK1   1810 1940 </t>
  </si>
  <si>
    <t xml:space="preserve">479-5480659967 </t>
  </si>
  <si>
    <t>HGYCHX</t>
  </si>
  <si>
    <t xml:space="preserve">MU2156 E   SA22JUN  XIYXNN HK1   1705 1835 </t>
  </si>
  <si>
    <t>781-5480659968</t>
  </si>
  <si>
    <t xml:space="preserve">苏莉 </t>
  </si>
  <si>
    <t>JY1125</t>
  </si>
  <si>
    <t xml:space="preserve"> MU2168 E   FR21JUN  SHAXIY HK1   1930 2210  </t>
  </si>
  <si>
    <t>781-5480659969</t>
  </si>
  <si>
    <t>JY119Q</t>
  </si>
  <si>
    <t xml:space="preserve">MU2297 N   SA22JUN  XIYDLC HK1   1320 1535 </t>
  </si>
  <si>
    <t>781-5480659970</t>
  </si>
  <si>
    <t xml:space="preserve">张福燕 </t>
  </si>
  <si>
    <t>JMQMMC</t>
  </si>
  <si>
    <t xml:space="preserve">SC4812 H   FR21JUN  KWEXIY HK1   1920 2105  </t>
  </si>
  <si>
    <t>324-5480659971</t>
  </si>
  <si>
    <t>JMQMLT</t>
  </si>
  <si>
    <t xml:space="preserve">GS6464 Q   SU23JUN  XIYKWE HK1   1045 1255  </t>
  </si>
  <si>
    <t>826-5480659972</t>
  </si>
  <si>
    <t>邓瑾</t>
  </si>
  <si>
    <t>HT0SP6</t>
  </si>
  <si>
    <t>MU2116 S   FR21JUN  PKXXIY HK1   1700 1910</t>
  </si>
  <si>
    <t>781-5480659973</t>
  </si>
  <si>
    <t>JMQNKC</t>
  </si>
  <si>
    <t xml:space="preserve">MU2117 N   SU23JUN  XIYPKX HK1   1800 2000  </t>
  </si>
  <si>
    <t>781-5480659974</t>
  </si>
  <si>
    <t>KSN3GW</t>
  </si>
  <si>
    <t>CZ5457 V   FR21JUN  SZXWUH HK1   1605 1800</t>
  </si>
  <si>
    <t>784-5481852823</t>
  </si>
  <si>
    <t>庞龙</t>
  </si>
  <si>
    <t>KSN3YT</t>
  </si>
  <si>
    <t xml:space="preserve">CZ3367 E   FR21JUN  CANWUH HK1   2030 2225 </t>
  </si>
  <si>
    <t>784-5481852824</t>
  </si>
  <si>
    <t>KGBR7C</t>
  </si>
  <si>
    <t xml:space="preserve">CZ3441 E   SA22JUN  WUHTFU HK1   1840 2045 </t>
  </si>
  <si>
    <t>784-5481852825</t>
  </si>
  <si>
    <t xml:space="preserve">刘志雄 </t>
  </si>
  <si>
    <t>HGQRPF</t>
  </si>
  <si>
    <t>MF8337 N   FR21JUN  XMNWUH HK1   1930 2120</t>
  </si>
  <si>
    <t>731-5481852826</t>
  </si>
  <si>
    <t>HGQRRT</t>
  </si>
  <si>
    <t xml:space="preserve">MF8358 Q   SU23JUN  WUHXMN DK1   1210 1405 </t>
  </si>
  <si>
    <t>731-5481852827</t>
  </si>
  <si>
    <t>蒲家欣</t>
  </si>
  <si>
    <t>KSH495</t>
  </si>
  <si>
    <t>CZ3367 E   FR21JUN  CANWUH HK1   2030 2225</t>
  </si>
  <si>
    <t>784-5481852828</t>
  </si>
  <si>
    <t>KSH4D9</t>
  </si>
  <si>
    <t xml:space="preserve"> CZ6607 N   SA22JUN  WUHCAN HK1   2030 2245 </t>
  </si>
  <si>
    <t>784-5481852829</t>
  </si>
  <si>
    <t>彭惠</t>
  </si>
  <si>
    <t>KXLWY6</t>
  </si>
  <si>
    <t xml:space="preserve">MU2268 L   FR21JUN  CKGXIY HK1   2135 2300 </t>
  </si>
  <si>
    <t xml:space="preserve">781-5481852830 </t>
  </si>
  <si>
    <t>JS7HHP</t>
  </si>
  <si>
    <t>MU2207 R   SA22JUN  XIYKMG HK1   1455 1715</t>
  </si>
  <si>
    <t>781-5481852831</t>
  </si>
  <si>
    <t>郁梅</t>
  </si>
  <si>
    <t>HSJDEW</t>
  </si>
  <si>
    <t xml:space="preserve">MU2462 N   FR21JUN  URCXIY HK1   1520 1835  </t>
  </si>
  <si>
    <t>781-5481852832</t>
  </si>
  <si>
    <t>KYXRPZ</t>
  </si>
  <si>
    <t xml:space="preserve">CZ6249 Z   SA22JUN  XIYTFU HK1   1650 1835 </t>
  </si>
  <si>
    <t>784-5481852833</t>
  </si>
  <si>
    <t>郑建龙</t>
  </si>
  <si>
    <t>HSE3J3</t>
  </si>
  <si>
    <t xml:space="preserve">CZ5199 A   SA22JUN  SWAWUH HK1   0725 0930 </t>
  </si>
  <si>
    <t>784-5481852857</t>
  </si>
  <si>
    <t>HSE3RS</t>
  </si>
  <si>
    <t xml:space="preserve">CZ8794 L   SU23JUN  WUHSWA HK1   1800 1955  </t>
  </si>
  <si>
    <t>784-5481852858</t>
  </si>
  <si>
    <t>CZ3754 B   FR21JUN  XMNWUH HK1   1905 2055</t>
  </si>
  <si>
    <t>784-5481852956</t>
  </si>
  <si>
    <t>KXPKB9</t>
  </si>
  <si>
    <t>CZ6589 Y   FR21JUN  CANWUH HK1   1830 2025</t>
  </si>
  <si>
    <t>784-5481852960</t>
  </si>
  <si>
    <t>KX0B9T</t>
  </si>
  <si>
    <t xml:space="preserve"> MU2302 V   SU07JUL  XIYINC HK1   1715 1835</t>
  </si>
  <si>
    <t>781-5481853249</t>
  </si>
  <si>
    <t>徐有伟</t>
  </si>
  <si>
    <t>JEQSGP</t>
  </si>
  <si>
    <t>MU2153 N   SA06JUL  XNNXIY HK1   0710 0835</t>
  </si>
  <si>
    <t>781-5481853248</t>
  </si>
  <si>
    <t>胡勤锦</t>
  </si>
  <si>
    <t>KG1J5V</t>
  </si>
  <si>
    <t xml:space="preserve">MU2268 V   SA06JUL  CKGXIY HK1   2135 2300  </t>
  </si>
  <si>
    <t xml:space="preserve">781-5481853272 </t>
  </si>
  <si>
    <t>HW7J9H</t>
  </si>
  <si>
    <t xml:space="preserve">MU2267 Y   SU07JUL  XIYCKG HK1   1850 2030 </t>
  </si>
  <si>
    <t>781-5481853273</t>
  </si>
  <si>
    <t>牛奔</t>
  </si>
  <si>
    <t>JS0XQK</t>
  </si>
  <si>
    <t>MU2263 R   SA06JUL  KMGXIY HK1   0935 1150</t>
  </si>
  <si>
    <t>781-5481853308</t>
  </si>
  <si>
    <t>JS0XLL</t>
  </si>
  <si>
    <t xml:space="preserve">MU2264 N   SU07JUL  XIYKMG HK1   2115 2330 </t>
  </si>
  <si>
    <t>781-5481853309</t>
  </si>
  <si>
    <t>JDGCVQ</t>
  </si>
  <si>
    <t>CA2764 Y   SU07JUL  LXATFU HK1   1535 1745
CA8928 Y   SU07JUL  TFUDLC HK1   2035 2330</t>
  </si>
  <si>
    <t xml:space="preserve">999-5481853321 </t>
  </si>
  <si>
    <t>KFXW5R</t>
  </si>
  <si>
    <t xml:space="preserve">CA8907 Y   MO08JUL  DLCPEK HK1   1930 2100   </t>
  </si>
  <si>
    <t>999-5481853322</t>
  </si>
  <si>
    <t>刘秀峰</t>
  </si>
  <si>
    <t>HFPQL7</t>
  </si>
  <si>
    <t xml:space="preserve">FM9431 Q   FR05JUL  NKGSWA HK2   1340 1555 </t>
  </si>
  <si>
    <t>781-5481853333</t>
  </si>
  <si>
    <t>张燕</t>
  </si>
  <si>
    <t>781-5481853334</t>
  </si>
  <si>
    <t>刘若禹</t>
  </si>
  <si>
    <t>KMPQKE</t>
  </si>
  <si>
    <t xml:space="preserve">FM9431 D   FR05JUL  NKGSWA HK1   1340 1555 </t>
  </si>
  <si>
    <t>781-5481853335</t>
  </si>
  <si>
    <t>张岚</t>
  </si>
  <si>
    <t>HRCPW0</t>
  </si>
  <si>
    <t xml:space="preserve"> FM9291 K   FR05JUL  SHASWA HK1   1905 2100</t>
  </si>
  <si>
    <t>781-5481853346</t>
  </si>
  <si>
    <t>HRCPZG</t>
  </si>
  <si>
    <t>MU9012 M   SU07JUL  SWAPVG HK1   1840 2100</t>
  </si>
  <si>
    <t>781-5481853347</t>
  </si>
  <si>
    <t>张永红</t>
  </si>
  <si>
    <t>HT493X</t>
  </si>
  <si>
    <t xml:space="preserve">MU2263 N   SA06JUL  KMGXIY HK1   0935 1150 </t>
  </si>
  <si>
    <t>781-5481853361</t>
  </si>
  <si>
    <t>HT49CQ</t>
  </si>
  <si>
    <t>MU2264 L   SU07JUL  XIYKMG HK1   2115 2330</t>
  </si>
  <si>
    <t>781-5481853362</t>
  </si>
  <si>
    <t xml:space="preserve"> MU2207 M   SU07JUL  XIYKMG DK1   1455 1715</t>
  </si>
  <si>
    <t>781-5481853384</t>
  </si>
  <si>
    <t>胡琴</t>
  </si>
  <si>
    <t>KZ2GLS</t>
  </si>
  <si>
    <t>KY8255 S   SA06JUL  KMGXIY RR1   0900 1110</t>
  </si>
  <si>
    <t>833-5811720485</t>
  </si>
  <si>
    <t>HMD03H</t>
  </si>
  <si>
    <t>9H8321 E   SU07JUL  XIYKMG HK1   1905 2115</t>
  </si>
  <si>
    <t>856-5481853402</t>
  </si>
  <si>
    <t>KY8257 S   FR05JUL  KMGXIY HK1   1755 2015</t>
  </si>
  <si>
    <t>833-5811722034</t>
  </si>
  <si>
    <t>李文峰</t>
  </si>
  <si>
    <t>KMBM9J</t>
  </si>
  <si>
    <t>CZ3370 H   SU21JUL  CGQWNZ HK1   1720 2030</t>
  </si>
  <si>
    <t>784-5481853424</t>
  </si>
  <si>
    <t>任晓国</t>
  </si>
  <si>
    <t>KE800E</t>
  </si>
  <si>
    <t>EU2228 Q   SU21JUL  CGQSJW HK1   1820 2025</t>
  </si>
  <si>
    <t>811-5811726261</t>
  </si>
  <si>
    <t>吴求吉</t>
  </si>
  <si>
    <t>KTR16Y</t>
  </si>
  <si>
    <t>CZ2877 B   FR19JUL  WUHCGQ HK1   1410 1705</t>
  </si>
  <si>
    <t>784-5481853425</t>
  </si>
  <si>
    <t>HN95KR</t>
  </si>
  <si>
    <t xml:space="preserve">CA8286 Q   SU21JUL  CGQWUH HK1   1315 1625  </t>
  </si>
  <si>
    <t>999-5481853426</t>
  </si>
  <si>
    <t>李海涛</t>
  </si>
  <si>
    <t>HN960K</t>
  </si>
  <si>
    <t xml:space="preserve">CZ6767 A   FR19JUL  CSXCGQ HK1   1745 2115 </t>
  </si>
  <si>
    <t>784-5481853427</t>
  </si>
  <si>
    <t>JFX1ZE</t>
  </si>
  <si>
    <t>JD5766 E   SU21JUL  CGQCSX HK1   1520 1850</t>
  </si>
  <si>
    <t>898-5481853428</t>
  </si>
  <si>
    <t>赵元华</t>
  </si>
  <si>
    <t>JFX2MJ</t>
  </si>
  <si>
    <t xml:space="preserve">CZ2877 B   FR19JUL  WUHCGQ HK1   1410 1705 </t>
  </si>
  <si>
    <t>784-5481853429</t>
  </si>
  <si>
    <t>HN971B</t>
  </si>
  <si>
    <t xml:space="preserve">CA8286 Q   SU21JUL  CGQWUH HK1   1315 1625 </t>
  </si>
  <si>
    <t>999-5481853430</t>
  </si>
  <si>
    <t>刘煜</t>
  </si>
  <si>
    <t>BEKKVOA</t>
  </si>
  <si>
    <t xml:space="preserve"> 9C8661</t>
  </si>
  <si>
    <t>BEKKXDM</t>
  </si>
  <si>
    <t>BEKKZBG</t>
  </si>
  <si>
    <t>9C7025</t>
  </si>
  <si>
    <t>朱君飞</t>
  </si>
  <si>
    <t>BEKLDET</t>
  </si>
  <si>
    <t>9C6314</t>
  </si>
  <si>
    <t>BEKLETH</t>
  </si>
  <si>
    <t>9C8545</t>
  </si>
  <si>
    <t>王珍</t>
  </si>
  <si>
    <t>HX7DSE</t>
  </si>
  <si>
    <t xml:space="preserve"> GJ8871 V   TH18JUL  LYICGQ HK1   1240 1450  </t>
  </si>
  <si>
    <t>891-5811726385</t>
  </si>
  <si>
    <t xml:space="preserve">龙翔 </t>
  </si>
  <si>
    <t>JS4SH3</t>
  </si>
  <si>
    <t>CZ3613 A   TH18JUL  SZXCGQ HK1   0820 1225</t>
  </si>
  <si>
    <t>784-5481853432</t>
  </si>
  <si>
    <t>JS4SYD</t>
  </si>
  <si>
    <t xml:space="preserve"> ZH9638 V   SU21JUL  CGQSZX HK1   1215 1650  </t>
  </si>
  <si>
    <t>479-5481853433</t>
  </si>
  <si>
    <t>张铁成</t>
  </si>
  <si>
    <t>HGL2VF</t>
  </si>
  <si>
    <t xml:space="preserve">FM9484 S   FR19JUL  HIACGQ HK1   1705 1915 </t>
  </si>
  <si>
    <t>781-5481853434</t>
  </si>
  <si>
    <t>HGL2ZN</t>
  </si>
  <si>
    <t xml:space="preserve">FM9483 V   SU21JUL  CGQHIA HK1   0735 1000    </t>
  </si>
  <si>
    <t>781-5481853435</t>
  </si>
  <si>
    <t>杜雪梅</t>
  </si>
  <si>
    <t>JS4VE7</t>
  </si>
  <si>
    <t xml:space="preserve"> CZ3937 L   TH18JUL  TAOCGQ HK1   1615 1810 </t>
  </si>
  <si>
    <t xml:space="preserve">784-5481853436 </t>
  </si>
  <si>
    <t>HGL3HW</t>
  </si>
  <si>
    <t>HO1076 Q   SU21JUL  CGQTAO HK1   1905 2110</t>
  </si>
  <si>
    <t>018-5481853438</t>
  </si>
  <si>
    <t>邢明亮</t>
  </si>
  <si>
    <t>KWZ879</t>
  </si>
  <si>
    <t xml:space="preserve">MU9945 R   FR19JUL  XIYCGQ HK1   1825 2125  </t>
  </si>
  <si>
    <t xml:space="preserve">781-5481853437 </t>
  </si>
  <si>
    <t>HD9WD9</t>
  </si>
  <si>
    <t xml:space="preserve">MU2272 L   SA20JUL  CGQXIY HK1   1840 2220 </t>
  </si>
  <si>
    <t>781-5481853439</t>
  </si>
  <si>
    <t>孙洁</t>
  </si>
  <si>
    <t>JV9DP5</t>
  </si>
  <si>
    <t xml:space="preserve">CZ6364 U   FR19JUL  CKGCGQ HK1   1330 1715   </t>
  </si>
  <si>
    <t>784-5481853440</t>
  </si>
  <si>
    <t>HD9X3E</t>
  </si>
  <si>
    <t xml:space="preserve">CA4016 Q   SU21JUL  CGQCKG HK1   1405 1810 </t>
  </si>
  <si>
    <t>999-5481853441</t>
  </si>
  <si>
    <t>寇良静</t>
  </si>
  <si>
    <t>JT8EG8</t>
  </si>
  <si>
    <t xml:space="preserve">CA8585 S   WE17JUL  PVGCGQ HK2   0825 1105 </t>
  </si>
  <si>
    <t>999-5481853442</t>
  </si>
  <si>
    <t>施碧艳</t>
  </si>
  <si>
    <t>999-5481853443</t>
  </si>
  <si>
    <t>HN4JQR</t>
  </si>
  <si>
    <t>MU6354 K   MO22JUL  CGQSHA HK2   1225 1510</t>
  </si>
  <si>
    <t>781-5481853444</t>
  </si>
  <si>
    <t>781-5481853445</t>
  </si>
  <si>
    <t>陈玮超</t>
  </si>
  <si>
    <t>JGWX29</t>
  </si>
  <si>
    <t xml:space="preserve">CA8585 V   FR19JUL  PVGCGQ HK2   0825 1105 </t>
  </si>
  <si>
    <t>999-5481853448</t>
  </si>
  <si>
    <t xml:space="preserve">李佳胤 </t>
  </si>
  <si>
    <t>JT8FQH</t>
  </si>
  <si>
    <t>999-5481853449</t>
  </si>
  <si>
    <t>JGWX4P</t>
  </si>
  <si>
    <t>781-5481853451</t>
  </si>
  <si>
    <t>KGJKLD</t>
  </si>
  <si>
    <t>781-5481853452</t>
  </si>
  <si>
    <t>HN4LDZ</t>
  </si>
  <si>
    <t>CA1817 Y   WE17JUL  PEKNKG HK1   0815 1025</t>
  </si>
  <si>
    <t>999-5481853456</t>
  </si>
  <si>
    <t>KGJLQ7</t>
  </si>
  <si>
    <t xml:space="preserve"> CA1848 Y   TH18JUL  NKGPEK HK1   1355 1600 </t>
  </si>
  <si>
    <t xml:space="preserve">999-5481853457 </t>
  </si>
  <si>
    <t>HVTX6Q</t>
  </si>
  <si>
    <t>CA8992 Y   SU07JUL  PEKDLC HK1   1530 1650</t>
  </si>
  <si>
    <t>999-5481853458</t>
  </si>
  <si>
    <t>HVTXF2</t>
  </si>
  <si>
    <t>MU2677 Y   MO08JUL  DLCYNJ HK1   1815 2000</t>
  </si>
  <si>
    <t xml:space="preserve">781-5481853459 </t>
  </si>
  <si>
    <t>陈群</t>
  </si>
  <si>
    <t>HG5CRM</t>
  </si>
  <si>
    <t>FU6719 X   TH18JUL  FOCCGQ HK1   0830 1205</t>
  </si>
  <si>
    <t>666-5443651848</t>
  </si>
  <si>
    <t>KDJ7ZN</t>
  </si>
  <si>
    <t>FU6720 X   SU21JUL  CGQFOC HK1   1830 2155</t>
  </si>
  <si>
    <t>666-5443651849</t>
  </si>
  <si>
    <t>HTMHFB</t>
  </si>
  <si>
    <t xml:space="preserve">FM9530 Z   TH18JUL  WNZPVG HK1   1535 1650 </t>
  </si>
  <si>
    <t xml:space="preserve">781-5443651850 </t>
  </si>
  <si>
    <t>KPKRK2</t>
  </si>
  <si>
    <t>CZ6502 Z   TH18JUL  PVGSHE HK1   1920 2200</t>
  </si>
  <si>
    <t>784-5443651851</t>
  </si>
  <si>
    <t>MU5724 M   SU07JUL24XIYKMG RR1   1710 1915</t>
  </si>
  <si>
    <t>781-5443651859</t>
  </si>
  <si>
    <t>HQBEJ0</t>
  </si>
  <si>
    <t>FU6720 N   SA20JUL  CGQFOC HK1   1830 2200</t>
  </si>
  <si>
    <t>666-5443651864</t>
  </si>
  <si>
    <t>王翠英</t>
  </si>
  <si>
    <t>HP9NPD</t>
  </si>
  <si>
    <t>NS3246 Y   TH18JUL  NKGSJW HK1   1500 1645</t>
  </si>
  <si>
    <t>836-5443651912</t>
  </si>
  <si>
    <t>梅琅</t>
  </si>
  <si>
    <t>JVRWFS</t>
  </si>
  <si>
    <t xml:space="preserve">JD5774 Y   TU16JUL  HCZNKG HK2   1540 1725  </t>
  </si>
  <si>
    <t>898-5443651934</t>
  </si>
  <si>
    <t>王脉桃</t>
  </si>
  <si>
    <t>898-5443651935</t>
  </si>
  <si>
    <t>王殿良</t>
  </si>
  <si>
    <t>KV6X12</t>
  </si>
  <si>
    <t xml:space="preserve">ZH9823 S   SA27JUL  CANWUX HK1   0920 1150 </t>
  </si>
  <si>
    <t xml:space="preserve">479-5443651967  </t>
  </si>
  <si>
    <t>KV6X7D</t>
  </si>
  <si>
    <t xml:space="preserve"> ZH9822 W   SU28JUL  WUXCAN HK1   1040 1255</t>
  </si>
  <si>
    <t>479-5443651968</t>
  </si>
  <si>
    <t>李佳胤</t>
  </si>
  <si>
    <t xml:space="preserve">HO1190 S   SU21JUL  CGQPVG DK1   1230 1520 </t>
  </si>
  <si>
    <t>018-5443651992</t>
  </si>
  <si>
    <t xml:space="preserve">A1504 Y   WE17JUL  NKGPEK HK1   2045 2250  </t>
  </si>
  <si>
    <t>999-5443651994</t>
  </si>
  <si>
    <t xml:space="preserve">施春晓 </t>
  </si>
  <si>
    <t>KGB6NM</t>
  </si>
  <si>
    <t xml:space="preserve"> CZ8508 Y   TH18JUL  NKGKWE HK1   1420 1650  </t>
  </si>
  <si>
    <t>784-5443652001</t>
  </si>
  <si>
    <t>高峰</t>
  </si>
  <si>
    <t>HMFRYT</t>
  </si>
  <si>
    <t>ZH9803 V   SA27JUL  SZXWUX HK1   0925 1205</t>
  </si>
  <si>
    <t>479-5443652045</t>
  </si>
  <si>
    <t>KEQ57N</t>
  </si>
  <si>
    <t xml:space="preserve">ZH9804 U   SU28JUL  WUXSZX HK1   1255 1525  </t>
  </si>
  <si>
    <t>479-5443652046</t>
  </si>
  <si>
    <t>欧明辉</t>
  </si>
  <si>
    <t>KE55KH</t>
  </si>
  <si>
    <t xml:space="preserve"> MU2701 Y   SU28JUL  WUXTAO HK1   0720 0840</t>
  </si>
  <si>
    <t>781-5443652053</t>
  </si>
  <si>
    <t>焦乐</t>
  </si>
  <si>
    <t>JTPNT8</t>
  </si>
  <si>
    <t xml:space="preserve"> MU2408 S   SA27JUL  TYNSHA HK1   0830 1040</t>
  </si>
  <si>
    <t>781-5443652054</t>
  </si>
  <si>
    <t>KE5622</t>
  </si>
  <si>
    <t xml:space="preserve"> MU2407 R   SU28JUL  SHATYN HK1   2025 2235 </t>
  </si>
  <si>
    <t>781-5443652055</t>
  </si>
  <si>
    <t>冯俊松</t>
  </si>
  <si>
    <t>HDR76W</t>
  </si>
  <si>
    <t>A67147 R   SA27JUL  KMGWUX HK1   0820 1120</t>
  </si>
  <si>
    <t>389-5839623494</t>
  </si>
  <si>
    <t>KE57NM</t>
  </si>
  <si>
    <t xml:space="preserve">A67148 R   SU28JUL  WUXKMG HK1   1935 2300  </t>
  </si>
  <si>
    <t>389-5839623478</t>
  </si>
  <si>
    <t>任毅</t>
  </si>
  <si>
    <t>JW29GV</t>
  </si>
  <si>
    <t xml:space="preserve">MU5251 R   SA27JUL  TYNCAN HK1   0805 1040 </t>
  </si>
  <si>
    <t>781-5443652056</t>
  </si>
  <si>
    <t>KE7XV4</t>
  </si>
  <si>
    <t>HU7249 E   SA27JUL  CANTYN HK1   2120 2355</t>
  </si>
  <si>
    <t>880-5443652057</t>
  </si>
  <si>
    <t>苏颋为</t>
  </si>
  <si>
    <t>JVFJQD</t>
  </si>
  <si>
    <t>CZ3596 V   SA27JUL  SHACAN HK1   0850 1105</t>
  </si>
  <si>
    <t>784-5443652058</t>
  </si>
  <si>
    <t>JVFLY2</t>
  </si>
  <si>
    <t>MU5320 V   SA27JUL  CANSHA HK1   2130 2335</t>
  </si>
  <si>
    <t xml:space="preserve">781-5443652059 </t>
  </si>
  <si>
    <t xml:space="preserve">陈群 </t>
  </si>
  <si>
    <t>SC4724 M   SU21JUL  CGQTAO HK1   0940 1135
SC4911 Y   SU21JUL  TAOFOC HK1   1345 1545</t>
  </si>
  <si>
    <t>324-5443652074</t>
  </si>
  <si>
    <t>寇皓</t>
  </si>
  <si>
    <t>KMCH98</t>
  </si>
  <si>
    <t>CA8201 W   FR26JUL  WUHPEK HK1   0830 1030</t>
  </si>
  <si>
    <t>999-5443652106</t>
  </si>
  <si>
    <t>KMCHMM</t>
  </si>
  <si>
    <t xml:space="preserve">CA8204 L   SU28JUL  PEKWUH HK1   1000 1220 </t>
  </si>
  <si>
    <t>999-5443652107</t>
  </si>
  <si>
    <t>张宏</t>
  </si>
  <si>
    <t>HTM97Y</t>
  </si>
  <si>
    <t>MU5989 Y   FR26JUL  KMGBSD HK1   2025 2125</t>
  </si>
  <si>
    <t>781-5443652108</t>
  </si>
  <si>
    <t>杨媛</t>
  </si>
  <si>
    <t>HX3DZ5</t>
  </si>
  <si>
    <t>RY8865 V   FR26JUL  KHNPKX HK1   0900 1115</t>
  </si>
  <si>
    <t>989-5443652267</t>
  </si>
  <si>
    <t>JSKXGZ</t>
  </si>
  <si>
    <t>MU5176 R   FR26JUL  PKXKHN HK1   2240 0050+1</t>
  </si>
  <si>
    <t xml:space="preserve">781-5443652268 </t>
  </si>
  <si>
    <t>邓继岿</t>
  </si>
  <si>
    <t>JWM57K</t>
  </si>
  <si>
    <t>ZH9101 V   FR26JUL  SZXPEK HK1   0730 1100</t>
  </si>
  <si>
    <t>479-5443652272</t>
  </si>
  <si>
    <t>JWM5K0</t>
  </si>
  <si>
    <t xml:space="preserve">CA1475 Y   SA27JUL  PEKKMG HK1   0750 1145 </t>
  </si>
  <si>
    <t>999-5443652271</t>
  </si>
  <si>
    <t>苏明远</t>
  </si>
  <si>
    <t>HGGJ99</t>
  </si>
  <si>
    <t>CA1339 Q   FR26JUL  PEKCAN HK1   1200 1520</t>
  </si>
  <si>
    <t>999-5443652274</t>
  </si>
  <si>
    <t>KGY9SK</t>
  </si>
  <si>
    <t>CA1352 Q   SU28JUL  CANPEK HK1   1240 1600</t>
  </si>
  <si>
    <t xml:space="preserve">999-5443652273 </t>
  </si>
  <si>
    <t>CA1330 H   SU28JUL  CANPEK DK1   1030 1340</t>
  </si>
  <si>
    <t xml:space="preserve">999-5443652290 </t>
  </si>
  <si>
    <t>JX2BN7</t>
  </si>
  <si>
    <t xml:space="preserve">ZH9159 Y   WE07AUG  PEKWUX HK1   1055 1310 </t>
  </si>
  <si>
    <t>479-5443652291</t>
  </si>
  <si>
    <t xml:space="preserve">CZ3377 L   SA27JUL  CANTYN HK1   2020 2305 </t>
  </si>
  <si>
    <t xml:space="preserve">784-5443652319 </t>
  </si>
  <si>
    <t>HO1852 W   SA27JUL  CANSHA HK1   2140 2355</t>
  </si>
  <si>
    <t xml:space="preserve">018-5705205266 </t>
  </si>
  <si>
    <t>HEP01G</t>
  </si>
  <si>
    <t>CA1609 Y   TU20AUG  PEKCGQ HK1   0700 0900</t>
  </si>
  <si>
    <t>999-5705205535</t>
  </si>
  <si>
    <t>JXW0P1</t>
  </si>
  <si>
    <t>CA1648 Y   TU20AUG  CGQPEK HK1   2200 2355</t>
  </si>
  <si>
    <t>999-5705205536</t>
  </si>
  <si>
    <t>肖本枝</t>
  </si>
  <si>
    <t>HY4X03</t>
  </si>
  <si>
    <t>MU5973 L   SA10AUG  KMGLUM HK1   1905 2015</t>
  </si>
  <si>
    <t>781-5705205606</t>
  </si>
  <si>
    <t>HY4XER</t>
  </si>
  <si>
    <t xml:space="preserve">ZH9156 Y   SA10AUG  WUXPEK HK1   1750 2015 </t>
  </si>
  <si>
    <t xml:space="preserve">479-5705205607 </t>
  </si>
  <si>
    <t>樊然燃</t>
  </si>
  <si>
    <t>KTTFWJ</t>
  </si>
  <si>
    <t xml:space="preserve">MU6353 Y   MO19AUG  SHACGQ HK1   0845 1135   </t>
  </si>
  <si>
    <t xml:space="preserve">781-5705205677 </t>
  </si>
  <si>
    <t>KTTGKH</t>
  </si>
  <si>
    <t>MU6356 Y   TU20AUG  CGQSHA HK1   1930 2225</t>
  </si>
  <si>
    <t xml:space="preserve">781-5705205678 </t>
  </si>
  <si>
    <t>姚卓</t>
  </si>
  <si>
    <t>KPXSXV</t>
  </si>
  <si>
    <t>MU5125  N WE21AUG  SHAPEK DK1   2000 2210</t>
  </si>
  <si>
    <t>781-5810328410</t>
  </si>
  <si>
    <t xml:space="preserve">王卓 </t>
  </si>
  <si>
    <t>JWTVMJ</t>
  </si>
  <si>
    <t>CZ8879 L   WE21AUG  PKXSHA HK1   0800 1010</t>
  </si>
  <si>
    <t>784-5810328181</t>
  </si>
  <si>
    <t>KVVQRK</t>
  </si>
  <si>
    <t xml:space="preserve">CZ8886 L   WE21AUG  SHAPKX HK1   1945 2200 </t>
  </si>
  <si>
    <t>784-5810328182</t>
  </si>
  <si>
    <t>KYQH92</t>
  </si>
  <si>
    <t>MU5102 S   WE21AUG  PEKSHA HK1   0800 1020</t>
  </si>
  <si>
    <t>781-5810328183</t>
  </si>
  <si>
    <t>魏光夏</t>
  </si>
  <si>
    <t>JRSFP0</t>
  </si>
  <si>
    <t>MU6241  N FR30AUG  KHNTFU DK1   0825 1035</t>
  </si>
  <si>
    <t>781-6017639615</t>
  </si>
  <si>
    <t>8.23</t>
  </si>
  <si>
    <t>宁金峰</t>
  </si>
  <si>
    <t>KEY6TV</t>
  </si>
  <si>
    <t>CA2730 V   TH29AUG  HRBTFU HK1   0950 1420</t>
  </si>
  <si>
    <t xml:space="preserve">999-6017639618 </t>
  </si>
  <si>
    <t>HGS6YB</t>
  </si>
  <si>
    <t xml:space="preserve">CA2729  W SA31AUG  TFUHRB DK1   1635 2010 </t>
  </si>
  <si>
    <t>999-6017639621</t>
  </si>
  <si>
    <t>吴骁伟</t>
  </si>
  <si>
    <t>KEY7CQ</t>
  </si>
  <si>
    <t>CZ3447  Z FR30AUG  WUHTFU DK1   0820 1025</t>
  </si>
  <si>
    <t>784-6017639623</t>
  </si>
  <si>
    <t>HGS7MR</t>
  </si>
  <si>
    <t>CZ3442 E   FR30AUG  TFUWUH HK1   2150 2350</t>
  </si>
  <si>
    <t>784-6017639627</t>
  </si>
  <si>
    <t>王晓骏</t>
  </si>
  <si>
    <t>HGS7KW</t>
  </si>
  <si>
    <t xml:space="preserve">MU2805 T   FR30AUG  NKGTFU DK1   0750 1020 </t>
  </si>
  <si>
    <t>781-6017639630</t>
  </si>
  <si>
    <t>JRSGZV</t>
  </si>
  <si>
    <t xml:space="preserve">CA2617  S SA31AUG  TFUNKG DK1   2015 2225  </t>
  </si>
  <si>
    <t>999-6017639632</t>
  </si>
  <si>
    <t>侍晔</t>
  </si>
  <si>
    <t>JWG85C</t>
  </si>
  <si>
    <t>CA2618  L FR30AUG  NKGTFU DK1   0925 1210</t>
  </si>
  <si>
    <t>999-6017639634</t>
  </si>
  <si>
    <t>JRWW86</t>
  </si>
  <si>
    <t>3U6913  W SA31AUG  TFUNKG DK1   1610 1830</t>
  </si>
  <si>
    <t>876-6017639637</t>
  </si>
  <si>
    <t>罗人瑞</t>
  </si>
  <si>
    <t>外采</t>
  </si>
  <si>
    <t>8.29  EU1948</t>
  </si>
  <si>
    <t>811-2356592006</t>
  </si>
  <si>
    <t>8.31  EU1947</t>
  </si>
  <si>
    <t>811-2356592090</t>
  </si>
  <si>
    <t>夏文佳</t>
  </si>
  <si>
    <t>JT7WHH</t>
  </si>
  <si>
    <t>MU2805  V FR30AUG  NKGTFU DK1   0750 1020</t>
  </si>
  <si>
    <t>781-6017639642</t>
  </si>
  <si>
    <t>KSKS42</t>
  </si>
  <si>
    <t xml:space="preserve">CA2617  S SA31AUG  TFUNKG DK1   2015 2225 </t>
  </si>
  <si>
    <t>999-6017639644</t>
  </si>
  <si>
    <t>任鹏</t>
  </si>
  <si>
    <t>HEMXC7</t>
  </si>
  <si>
    <t>3U8862  W FR30AUG  TSNCTU DK1   1040 1345</t>
  </si>
  <si>
    <t>876-6017639646</t>
  </si>
  <si>
    <t>KSKSFY</t>
  </si>
  <si>
    <t>3U8863  W SA31AUG  CTUTSN DK1   1635 1915</t>
  </si>
  <si>
    <t>876-6017639648</t>
  </si>
  <si>
    <t>彭雷</t>
  </si>
  <si>
    <t>KSKSKR</t>
  </si>
  <si>
    <t>MU6502  L FR30AUG  KHNTFU DK1   1200 1415</t>
  </si>
  <si>
    <t>781-6017639651</t>
  </si>
  <si>
    <t>张波</t>
  </si>
  <si>
    <t>8.30  GY7117</t>
  </si>
  <si>
    <t>661-2431907972</t>
  </si>
  <si>
    <t>8.31 GY7218</t>
  </si>
  <si>
    <t>661-2431901973</t>
  </si>
  <si>
    <t>任强</t>
  </si>
  <si>
    <t>8.30  G54956</t>
  </si>
  <si>
    <t>987-8758787454</t>
  </si>
  <si>
    <t>HEMY2K</t>
  </si>
  <si>
    <t xml:space="preserve">3U6969  W SA31AUG  TFUXUZ DK1   1030 1245 </t>
  </si>
  <si>
    <t>876-6017639652</t>
  </si>
  <si>
    <t>陈志军</t>
  </si>
  <si>
    <t>KSKT7M</t>
  </si>
  <si>
    <t>MU6138  S FR30AUG  HUZTFU DK1   0930 1150</t>
  </si>
  <si>
    <t>781-6017639653</t>
  </si>
  <si>
    <t>JT7Y73</t>
  </si>
  <si>
    <t>MU6137  R SA31AUG  TFUHUZ DK1   1745 2015</t>
  </si>
  <si>
    <t xml:space="preserve">781-6017639655 </t>
  </si>
  <si>
    <t>姜国栋</t>
  </si>
  <si>
    <t>KVMPGR</t>
  </si>
  <si>
    <t>SC8825 V   FR30AUG  YNTTFU HK1   0730 1235</t>
  </si>
  <si>
    <t>324-6017639614</t>
  </si>
  <si>
    <t>HV46L0</t>
  </si>
  <si>
    <t>CA2771 W   SA31AUG  TFUYNT HK1   1800 2040</t>
  </si>
  <si>
    <t>999-6017639616</t>
  </si>
  <si>
    <t>段晓琳</t>
  </si>
  <si>
    <t>HV46X7</t>
  </si>
  <si>
    <t>CA4048 V   TH29AUG  ZUHCTU HK1   2015 2240</t>
  </si>
  <si>
    <t>999-6017639617</t>
  </si>
  <si>
    <t>KVMPYY</t>
  </si>
  <si>
    <t>CA4047 Q   SA31AUG  CTUZUH HK1   1700 1925</t>
  </si>
  <si>
    <t>999-6017639619</t>
  </si>
  <si>
    <t>陈吉第</t>
  </si>
  <si>
    <t>HV475Q</t>
  </si>
  <si>
    <t>CZ3865 E   FR30AUG  SWATFU HK1   0810 1105</t>
  </si>
  <si>
    <t>784-6017639620</t>
  </si>
  <si>
    <t>KVMQ8M</t>
  </si>
  <si>
    <t xml:space="preserve">CA2673 S   SA31AUG  TFUSWA HK1   1820 2055 </t>
  </si>
  <si>
    <t>999-6017639622</t>
  </si>
  <si>
    <t>吴彬</t>
  </si>
  <si>
    <t>KVMQD0</t>
  </si>
  <si>
    <t xml:space="preserve">3U6732 W   FR30AUG  CGOTFU HK1   1040 1230 </t>
  </si>
  <si>
    <t>876-6017639624</t>
  </si>
  <si>
    <t>KVMQFM</t>
  </si>
  <si>
    <t>3U8761 W   SA31AUG  CTUCGO HK1   1655 1845</t>
  </si>
  <si>
    <t>876-6017639625</t>
  </si>
  <si>
    <t>王涛</t>
  </si>
  <si>
    <t>JD7GSL</t>
  </si>
  <si>
    <t>3U8878 W   TH29AUG  SJWCTU HK2   2010 2300</t>
  </si>
  <si>
    <t>876-6017639628</t>
  </si>
  <si>
    <t>曾辉</t>
  </si>
  <si>
    <t>876-6017639629</t>
  </si>
  <si>
    <t>杨显云</t>
  </si>
  <si>
    <t>JD7GXS</t>
  </si>
  <si>
    <t>CA4040 V   TH29AUG  CGQCTU HK1   0910 1325</t>
  </si>
  <si>
    <t>999-6017639631</t>
  </si>
  <si>
    <t>KVMPTE</t>
  </si>
  <si>
    <t>CA2715 L   SA31AUG  TFUCGQ HK1   1705 2030</t>
  </si>
  <si>
    <t>999-6017639633</t>
  </si>
  <si>
    <t>王斌</t>
  </si>
  <si>
    <t>JN5W52</t>
  </si>
  <si>
    <t>999-6017639635</t>
  </si>
  <si>
    <t>JZ9H1M</t>
  </si>
  <si>
    <t>999-6017639636</t>
  </si>
  <si>
    <t>刘懿</t>
  </si>
  <si>
    <t>KX9R78</t>
  </si>
  <si>
    <t>CA2851 P   FR30AUG  TSNCTU HK1   0815 1120</t>
  </si>
  <si>
    <t>999-6017639638</t>
  </si>
  <si>
    <t>JZ9HPX</t>
  </si>
  <si>
    <t>3U8863 W   SA31AUG  CTUTSN HK1   1635 1915</t>
  </si>
  <si>
    <t>876-6017639639</t>
  </si>
  <si>
    <t>胡昌顺</t>
  </si>
  <si>
    <t>JZ9HYV</t>
  </si>
  <si>
    <t>CA4400 W   FR30AUG  CSXCTU HK2   0900 1055</t>
  </si>
  <si>
    <t>999-6017639640</t>
  </si>
  <si>
    <t>8.31  BK2780</t>
  </si>
  <si>
    <t>866-6308606153</t>
  </si>
  <si>
    <t>曾芳玲</t>
  </si>
  <si>
    <t>999-6017639641</t>
  </si>
  <si>
    <t>8.31 BK2780</t>
  </si>
  <si>
    <t>丁剑毅</t>
  </si>
  <si>
    <t>KX9RRD</t>
  </si>
  <si>
    <t xml:space="preserve">MF8491 U   FR30AUG  HGHTFU HK1   0805 1055 </t>
  </si>
  <si>
    <t>731-6017639643</t>
  </si>
  <si>
    <t>KX9RVV</t>
  </si>
  <si>
    <t xml:space="preserve">GS6508 T   SA31AUG  TFUHGH HK1   1545 1830 </t>
  </si>
  <si>
    <t>826-6017639645</t>
  </si>
  <si>
    <t xml:space="preserve">柯孙葵 </t>
  </si>
  <si>
    <t xml:space="preserve"> JZ9JEM   </t>
  </si>
  <si>
    <t>MF8401 Z   FR30AUG  XMNTFU HK1   0805 1045</t>
  </si>
  <si>
    <t>731-6017639647</t>
  </si>
  <si>
    <t>8.31  TV9821</t>
  </si>
  <si>
    <t>088-2441353869</t>
  </si>
  <si>
    <t>陈强</t>
  </si>
  <si>
    <t xml:space="preserve"> KX9S83 </t>
  </si>
  <si>
    <t>3U6971 W   SA31AUG  TFUXUZ HK1   2000 2220</t>
  </si>
  <si>
    <t>876-6017639649</t>
  </si>
  <si>
    <t>8.30   G54956</t>
  </si>
  <si>
    <t>987-8758787468</t>
  </si>
  <si>
    <t>顾宪文</t>
  </si>
  <si>
    <t xml:space="preserve">HNH9N7  </t>
  </si>
  <si>
    <t>CA2626 V   TH29AUG  LYITFU HK1   1910 2205</t>
  </si>
  <si>
    <t>999-6017639650</t>
  </si>
  <si>
    <t xml:space="preserve"> HXX8BP </t>
  </si>
  <si>
    <t>CA2625 V   SA31AUG  TFULYI HK1   1540 1820</t>
  </si>
  <si>
    <t>999-6017639661</t>
  </si>
  <si>
    <t>辛本强</t>
  </si>
  <si>
    <t>KZD4M0</t>
  </si>
  <si>
    <t>999-6017639662</t>
  </si>
  <si>
    <t>8.31  G54341</t>
  </si>
  <si>
    <t>987-6308672276</t>
  </si>
  <si>
    <t xml:space="preserve"> KX9RVV </t>
  </si>
  <si>
    <t>GS6508 Q   SU01SEP  TFUHGH DK1   1545 1830</t>
  </si>
  <si>
    <t>826-6017639744</t>
  </si>
  <si>
    <t>凌智瑜</t>
  </si>
  <si>
    <t>HXTSM2</t>
  </si>
  <si>
    <t>CA1440  K TH12SEP  CKGPEK DK1   1800 2100</t>
  </si>
  <si>
    <t>999-6017639753</t>
  </si>
  <si>
    <t>HXTSJK</t>
  </si>
  <si>
    <t xml:space="preserve"> CA1439  P FR13SEP  PEKCKG DK1   1400 1645</t>
  </si>
  <si>
    <t>999-6017639752</t>
  </si>
  <si>
    <t>HETS23</t>
  </si>
  <si>
    <t>CA2707 S   SA31AUG  TFUSJW HK2   1815 2030</t>
  </si>
  <si>
    <t>999-6017639783</t>
  </si>
  <si>
    <t>999-6017639784</t>
  </si>
  <si>
    <t>于占武</t>
  </si>
  <si>
    <t>JY3SL0</t>
  </si>
  <si>
    <t>CZ6401 L   FR30AUG  SHETFU HK1   0815 1225</t>
  </si>
  <si>
    <t>784-6017639785</t>
  </si>
  <si>
    <t>HETSJF</t>
  </si>
  <si>
    <t xml:space="preserve">CZ6674 L   SA31AUG  TFUSHE HK1   1835 2205 </t>
  </si>
  <si>
    <t>784-6017639786</t>
  </si>
  <si>
    <t>郭洪波</t>
  </si>
  <si>
    <t>JY3TBP</t>
  </si>
  <si>
    <t>SC8819 L   FR30AUG  TNATFU HK1   0855 1135</t>
  </si>
  <si>
    <t>324-6017639787</t>
  </si>
  <si>
    <t>HETTNX</t>
  </si>
  <si>
    <t>3U8957 W   SA31AUG  CTUTNA HK1   1630 1840</t>
  </si>
  <si>
    <t>876-6017639788</t>
  </si>
  <si>
    <t xml:space="preserve">王建军 </t>
  </si>
  <si>
    <t>JY3TW1</t>
  </si>
  <si>
    <t>CZ6471 L   FR30AUG  CGOTFU HK1   1230 1435</t>
  </si>
  <si>
    <t>784-6017639790</t>
  </si>
  <si>
    <t>王建军</t>
  </si>
  <si>
    <t>JY3V1R</t>
  </si>
  <si>
    <t>CA4395 W   SA31AUG  CTUCGO HK1   1915 2110</t>
  </si>
  <si>
    <t>999-6017639791</t>
  </si>
  <si>
    <t>王贇周</t>
  </si>
  <si>
    <t>KMKQKL</t>
  </si>
  <si>
    <t>MU5401 N   TH29AUG  SHACTU HK1   0805 1055</t>
  </si>
  <si>
    <t>781-6017639797</t>
  </si>
  <si>
    <t>KMKQT8</t>
  </si>
  <si>
    <t>MU5420 R   SA31AUG  CTUSHA HK1   1950 2225</t>
  </si>
  <si>
    <t>781-6017639798</t>
  </si>
  <si>
    <t>严武彬</t>
  </si>
  <si>
    <t xml:space="preserve">KEG87C </t>
  </si>
  <si>
    <t>781-6017639799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</si>
</sst>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b/>
      <sz val="14"/>
      <color rgb="FFFF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9"/>
      <color rgb="FFFF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10.5"/>
      <color rgb="FF606266"/>
      <name val="Helvetica"/>
      <charset val="134"/>
    </font>
    <font>
      <sz val="8"/>
      <color rgb="FFFF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10"/>
      <color theme="1"/>
      <name val="微软雅黑"/>
      <charset val="134"/>
    </font>
    <font>
      <b/>
      <sz val="8"/>
      <color theme="1"/>
      <name val="微软雅黑"/>
      <charset val="134"/>
    </font>
    <font>
      <b/>
      <sz val="8"/>
      <color rgb="FFFF0000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8"/>
      <color rgb="FFFF0000"/>
      <name val="宋体"/>
      <charset val="134"/>
    </font>
    <font>
      <sz val="8"/>
      <name val="宋体"/>
      <charset val="134"/>
    </font>
    <font>
      <sz val="8"/>
      <color rgb="FFFF0000"/>
      <name val="Helvetica"/>
      <charset val="134"/>
    </font>
    <font>
      <sz val="8"/>
      <name val="Helvetic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4" borderId="1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4" applyNumberFormat="0" applyAlignment="0" applyProtection="0">
      <alignment vertical="center"/>
    </xf>
    <xf numFmtId="0" fontId="37" fillId="6" borderId="15" applyNumberFormat="0" applyAlignment="0" applyProtection="0">
      <alignment vertical="center"/>
    </xf>
    <xf numFmtId="0" fontId="38" fillId="6" borderId="14" applyNumberFormat="0" applyAlignment="0" applyProtection="0">
      <alignment vertical="center"/>
    </xf>
    <xf numFmtId="0" fontId="39" fillId="7" borderId="16" applyNumberFormat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3" fillId="2" borderId="0" xfId="0" applyFont="1" applyFill="1">
      <alignment vertical="center"/>
    </xf>
    <xf numFmtId="0" fontId="0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>
      <alignment vertical="center"/>
    </xf>
    <xf numFmtId="0" fontId="9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right" vertical="center"/>
    </xf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>
      <alignment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>
      <alignment vertical="center"/>
    </xf>
    <xf numFmtId="0" fontId="13" fillId="2" borderId="0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center" vertical="center"/>
    </xf>
    <xf numFmtId="176" fontId="15" fillId="2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8" xfId="0" applyFont="1" applyFill="1" applyBorder="1">
      <alignment vertical="center"/>
    </xf>
    <xf numFmtId="0" fontId="12" fillId="2" borderId="0" xfId="0" applyFont="1" applyFill="1" applyBorder="1" applyAlignment="1">
      <alignment horizontal="center" vertical="center"/>
    </xf>
    <xf numFmtId="49" fontId="13" fillId="2" borderId="0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49" fontId="13" fillId="2" borderId="5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right" vertical="center"/>
    </xf>
    <xf numFmtId="49" fontId="16" fillId="2" borderId="6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 applyAlignment="1">
      <alignment vertical="center" wrapText="1"/>
    </xf>
    <xf numFmtId="0" fontId="3" fillId="2" borderId="6" xfId="0" applyFont="1" applyFill="1" applyBorder="1">
      <alignment vertical="center"/>
    </xf>
    <xf numFmtId="49" fontId="15" fillId="2" borderId="6" xfId="0" applyNumberFormat="1" applyFont="1" applyFill="1" applyBorder="1" applyAlignment="1">
      <alignment horizontal="center" vertical="center" wrapText="1"/>
    </xf>
    <xf numFmtId="176" fontId="16" fillId="2" borderId="6" xfId="0" applyNumberFormat="1" applyFont="1" applyFill="1" applyBorder="1" applyAlignment="1">
      <alignment horizontal="center" vertical="center"/>
    </xf>
    <xf numFmtId="58" fontId="3" fillId="2" borderId="6" xfId="0" applyNumberFormat="1" applyFont="1" applyFill="1" applyBorder="1">
      <alignment vertical="center"/>
    </xf>
    <xf numFmtId="176" fontId="11" fillId="2" borderId="6" xfId="0" applyNumberFormat="1" applyFont="1" applyFill="1" applyBorder="1" applyAlignment="1">
      <alignment horizontal="center" vertical="center"/>
    </xf>
    <xf numFmtId="0" fontId="0" fillId="2" borderId="6" xfId="0" applyFont="1" applyFill="1" applyBorder="1">
      <alignment vertical="center"/>
    </xf>
    <xf numFmtId="49" fontId="11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/>
    </xf>
    <xf numFmtId="49" fontId="3" fillId="2" borderId="6" xfId="0" applyNumberFormat="1" applyFont="1" applyFill="1" applyBorder="1">
      <alignment vertical="center"/>
    </xf>
    <xf numFmtId="0" fontId="0" fillId="2" borderId="6" xfId="0" applyFill="1" applyBorder="1">
      <alignment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 wrapText="1"/>
    </xf>
    <xf numFmtId="49" fontId="2" fillId="2" borderId="6" xfId="0" applyNumberFormat="1" applyFont="1" applyFill="1" applyBorder="1">
      <alignment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left" vertical="center"/>
    </xf>
    <xf numFmtId="176" fontId="22" fillId="2" borderId="6" xfId="0" applyNumberFormat="1" applyFont="1" applyFill="1" applyBorder="1" applyAlignment="1">
      <alignment horizontal="center" vertical="center" wrapText="1"/>
    </xf>
    <xf numFmtId="176" fontId="20" fillId="2" borderId="6" xfId="0" applyNumberFormat="1" applyFont="1" applyFill="1" applyBorder="1" applyAlignment="1">
      <alignment horizontal="center" vertical="center"/>
    </xf>
    <xf numFmtId="176" fontId="22" fillId="2" borderId="6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>
      <alignment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6" fontId="19" fillId="2" borderId="6" xfId="0" applyNumberFormat="1" applyFont="1" applyFill="1" applyBorder="1" applyAlignment="1">
      <alignment horizontal="center" vertical="center"/>
    </xf>
    <xf numFmtId="49" fontId="19" fillId="2" borderId="6" xfId="0" applyNumberFormat="1" applyFont="1" applyFill="1" applyBorder="1" applyAlignment="1">
      <alignment horizontal="center" vertical="center"/>
    </xf>
    <xf numFmtId="49" fontId="22" fillId="2" borderId="6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0" fillId="2" borderId="0" xfId="0" applyNumberFormat="1" applyFill="1">
      <alignment vertical="center"/>
    </xf>
    <xf numFmtId="0" fontId="14" fillId="2" borderId="0" xfId="0" applyFont="1" applyFill="1">
      <alignment vertical="center"/>
    </xf>
    <xf numFmtId="0" fontId="23" fillId="2" borderId="6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49" fontId="1" fillId="2" borderId="0" xfId="0" applyNumberFormat="1" applyFont="1" applyFill="1" applyBorder="1">
      <alignment vertical="center"/>
    </xf>
    <xf numFmtId="49" fontId="9" fillId="2" borderId="2" xfId="0" applyNumberFormat="1" applyFont="1" applyFill="1" applyBorder="1">
      <alignment vertical="center"/>
    </xf>
    <xf numFmtId="0" fontId="12" fillId="2" borderId="0" xfId="0" applyFont="1" applyFill="1" applyBorder="1">
      <alignment vertical="center"/>
    </xf>
    <xf numFmtId="49" fontId="13" fillId="2" borderId="0" xfId="0" applyNumberFormat="1" applyFont="1" applyFill="1" applyBorder="1" applyAlignment="1">
      <alignment horizontal="right" vertical="center"/>
    </xf>
    <xf numFmtId="49" fontId="13" fillId="2" borderId="5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 wrapText="1"/>
    </xf>
    <xf numFmtId="176" fontId="25" fillId="2" borderId="6" xfId="0" applyNumberFormat="1" applyFont="1" applyFill="1" applyBorder="1" applyAlignment="1">
      <alignment horizontal="center" vertical="center"/>
    </xf>
    <xf numFmtId="176" fontId="26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>
      <alignment vertical="center"/>
    </xf>
    <xf numFmtId="0" fontId="15" fillId="0" borderId="6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49" fontId="15" fillId="3" borderId="6" xfId="0" applyNumberFormat="1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Border="1">
      <alignment vertical="center"/>
    </xf>
    <xf numFmtId="49" fontId="13" fillId="2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49885" y="635"/>
          <a:ext cx="1484630" cy="530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49885" y="635"/>
          <a:ext cx="978535" cy="530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9"/>
  <sheetViews>
    <sheetView zoomScalePageLayoutView="125" workbookViewId="0">
      <pane xSplit="1" ySplit="8" topLeftCell="B198" activePane="bottomRight" state="frozen"/>
      <selection/>
      <selection pane="topRight"/>
      <selection pane="bottomLeft"/>
      <selection pane="bottomRight" activeCell="H243" sqref="H243"/>
    </sheetView>
  </sheetViews>
  <sheetFormatPr defaultColWidth="9" defaultRowHeight="14.4"/>
  <cols>
    <col min="1" max="1" width="4" style="1" customWidth="1"/>
    <col min="2" max="2" width="4.16666666666667" style="5" customWidth="1"/>
    <col min="3" max="3" width="16.6481481481481" style="6" customWidth="1"/>
    <col min="4" max="4" width="9.64814814814815" style="2" customWidth="1"/>
    <col min="5" max="5" width="35.75" style="7" customWidth="1"/>
    <col min="6" max="6" width="9.66666666666667" style="2" customWidth="1"/>
    <col min="7" max="7" width="8.33333333333333" style="2" customWidth="1"/>
    <col min="8" max="8" width="5.55555555555556" style="2" customWidth="1"/>
    <col min="9" max="9" width="15.1851851851852" style="2" customWidth="1"/>
    <col min="10" max="10" width="19.7685185185185" style="1" customWidth="1"/>
    <col min="11" max="11" width="6.5" style="107" customWidth="1"/>
    <col min="12" max="12" width="8.16666666666667" style="1" customWidth="1"/>
    <col min="13" max="13" width="8.5462962962963" style="12" customWidth="1"/>
    <col min="14" max="16384" width="9" style="1"/>
  </cols>
  <sheetData>
    <row r="1" spans="2:12">
      <c r="B1" s="13"/>
      <c r="C1" s="14"/>
      <c r="D1" s="15"/>
      <c r="E1" s="16"/>
      <c r="F1" s="15"/>
      <c r="G1" s="15"/>
      <c r="H1" s="15"/>
      <c r="I1" s="15"/>
      <c r="J1" s="15"/>
      <c r="K1" s="111"/>
      <c r="L1" s="15"/>
    </row>
    <row r="2" spans="2:12">
      <c r="B2" s="13"/>
      <c r="C2" s="14"/>
      <c r="D2" s="15"/>
      <c r="E2" s="16"/>
      <c r="F2" s="15"/>
      <c r="G2" s="15"/>
      <c r="H2" s="15"/>
      <c r="I2" s="15"/>
      <c r="J2" s="15"/>
      <c r="K2" s="111"/>
      <c r="L2" s="15"/>
    </row>
    <row r="3" ht="17.4" spans="2:12">
      <c r="B3" s="19" t="s">
        <v>0</v>
      </c>
      <c r="C3" s="20"/>
      <c r="D3" s="21"/>
      <c r="E3" s="22"/>
      <c r="F3" s="23"/>
      <c r="G3" s="23"/>
      <c r="H3" s="23"/>
      <c r="I3" s="23"/>
      <c r="J3" s="23"/>
      <c r="K3" s="60"/>
      <c r="L3" s="23"/>
    </row>
    <row r="4" s="2" customFormat="1" spans="2:13">
      <c r="B4" s="25"/>
      <c r="C4" s="26"/>
      <c r="D4" s="27"/>
      <c r="E4" s="28"/>
      <c r="F4" s="27"/>
      <c r="G4" s="27"/>
      <c r="H4" s="27"/>
      <c r="I4" s="27"/>
      <c r="J4" s="27"/>
      <c r="K4" s="112"/>
      <c r="L4" s="62"/>
      <c r="M4" s="12"/>
    </row>
    <row r="5" s="2" customFormat="1" spans="2:13">
      <c r="B5" s="31"/>
      <c r="C5" s="32"/>
      <c r="D5" s="33" t="s">
        <v>1</v>
      </c>
      <c r="E5" s="108" t="s">
        <v>2</v>
      </c>
      <c r="F5" s="35"/>
      <c r="G5" s="35"/>
      <c r="H5" s="35"/>
      <c r="I5" s="35"/>
      <c r="J5" s="113"/>
      <c r="K5" s="114"/>
      <c r="L5" s="65"/>
      <c r="M5" s="12"/>
    </row>
    <row r="6" s="2" customFormat="1" spans="2:13">
      <c r="B6" s="37"/>
      <c r="C6" s="38"/>
      <c r="D6" s="39"/>
      <c r="E6" s="40"/>
      <c r="F6" s="66"/>
      <c r="G6" s="66"/>
      <c r="H6" s="66"/>
      <c r="I6" s="66"/>
      <c r="J6" s="66"/>
      <c r="K6" s="115"/>
      <c r="L6" s="68"/>
      <c r="M6" s="12"/>
    </row>
    <row r="7" s="2" customFormat="1" spans="2:13">
      <c r="B7" s="43"/>
      <c r="C7" s="44"/>
      <c r="D7" s="45"/>
      <c r="E7" s="46"/>
      <c r="F7" s="33"/>
      <c r="G7" s="33"/>
      <c r="H7" s="33"/>
      <c r="I7" s="33"/>
      <c r="J7" s="113"/>
      <c r="K7" s="114"/>
      <c r="L7" s="33"/>
      <c r="M7" s="12" t="s">
        <v>3</v>
      </c>
    </row>
    <row r="8" s="3" customFormat="1" spans="2:13">
      <c r="B8" s="47" t="s">
        <v>4</v>
      </c>
      <c r="C8" s="48" t="s">
        <v>5</v>
      </c>
      <c r="D8" s="47" t="s">
        <v>6</v>
      </c>
      <c r="E8" s="49" t="s">
        <v>7</v>
      </c>
      <c r="F8" s="47" t="s">
        <v>8</v>
      </c>
      <c r="G8" s="47" t="s">
        <v>9</v>
      </c>
      <c r="H8" s="47" t="s">
        <v>10</v>
      </c>
      <c r="I8" s="47" t="s">
        <v>11</v>
      </c>
      <c r="J8" s="47" t="s">
        <v>12</v>
      </c>
      <c r="K8" s="69" t="s">
        <v>13</v>
      </c>
      <c r="L8" s="47" t="s">
        <v>14</v>
      </c>
      <c r="M8" s="116">
        <f>100000-F233+100000+50000+50000+2199+159-36+40-1970-1970+588-1176-17276-30</f>
        <v>0</v>
      </c>
    </row>
    <row r="9" s="4" customFormat="1" ht="15" customHeight="1" spans="2:13">
      <c r="B9" s="51">
        <v>1</v>
      </c>
      <c r="C9" s="109" t="s">
        <v>15</v>
      </c>
      <c r="D9" s="56" t="s">
        <v>16</v>
      </c>
      <c r="E9" s="53" t="s">
        <v>17</v>
      </c>
      <c r="F9" s="56">
        <v>0</v>
      </c>
      <c r="G9" s="50">
        <v>155</v>
      </c>
      <c r="H9" s="50">
        <v>0</v>
      </c>
      <c r="I9" s="47">
        <f t="shared" ref="I9:I72" si="0">F9-H9+G9</f>
        <v>155</v>
      </c>
      <c r="J9" s="117" t="s">
        <v>18</v>
      </c>
      <c r="K9" s="69" t="s">
        <v>19</v>
      </c>
      <c r="L9" s="47" t="s">
        <v>20</v>
      </c>
      <c r="M9" s="12"/>
    </row>
    <row r="10" s="4" customFormat="1" spans="2:13">
      <c r="B10" s="51">
        <v>2</v>
      </c>
      <c r="C10" s="109" t="s">
        <v>15</v>
      </c>
      <c r="D10" s="56" t="s">
        <v>21</v>
      </c>
      <c r="E10" s="53" t="s">
        <v>22</v>
      </c>
      <c r="F10" s="56">
        <v>0</v>
      </c>
      <c r="G10" s="50">
        <v>140</v>
      </c>
      <c r="H10" s="50">
        <v>0</v>
      </c>
      <c r="I10" s="47">
        <f t="shared" si="0"/>
        <v>140</v>
      </c>
      <c r="J10" s="117" t="s">
        <v>23</v>
      </c>
      <c r="K10" s="69" t="s">
        <v>19</v>
      </c>
      <c r="L10" s="47" t="s">
        <v>20</v>
      </c>
      <c r="M10" s="12"/>
    </row>
    <row r="11" s="4" customFormat="1" spans="2:13">
      <c r="B11" s="51">
        <v>3</v>
      </c>
      <c r="C11" s="110" t="s">
        <v>24</v>
      </c>
      <c r="D11" s="51" t="s">
        <v>25</v>
      </c>
      <c r="E11" s="52" t="s">
        <v>26</v>
      </c>
      <c r="F11" s="54">
        <v>1880</v>
      </c>
      <c r="G11" s="47"/>
      <c r="H11" s="47">
        <v>4</v>
      </c>
      <c r="I11" s="47">
        <f t="shared" si="0"/>
        <v>1876</v>
      </c>
      <c r="J11" s="118" t="s">
        <v>27</v>
      </c>
      <c r="K11" s="69" t="s">
        <v>19</v>
      </c>
      <c r="L11" s="47" t="s">
        <v>20</v>
      </c>
      <c r="M11" s="12"/>
    </row>
    <row r="12" s="4" customFormat="1" spans="2:13">
      <c r="B12" s="51">
        <v>4</v>
      </c>
      <c r="C12" s="110" t="s">
        <v>24</v>
      </c>
      <c r="D12" s="51" t="s">
        <v>28</v>
      </c>
      <c r="E12" s="52" t="s">
        <v>29</v>
      </c>
      <c r="F12" s="54">
        <v>3070</v>
      </c>
      <c r="G12" s="47"/>
      <c r="H12" s="47">
        <v>4</v>
      </c>
      <c r="I12" s="47">
        <f t="shared" si="0"/>
        <v>3066</v>
      </c>
      <c r="J12" s="118" t="s">
        <v>30</v>
      </c>
      <c r="K12" s="69" t="s">
        <v>19</v>
      </c>
      <c r="L12" s="47" t="s">
        <v>20</v>
      </c>
      <c r="M12" s="12"/>
    </row>
    <row r="13" s="4" customFormat="1" ht="26.4" spans="2:13">
      <c r="B13" s="51">
        <v>5</v>
      </c>
      <c r="C13" s="110" t="s">
        <v>15</v>
      </c>
      <c r="D13" s="51" t="s">
        <v>31</v>
      </c>
      <c r="E13" s="52" t="s">
        <v>32</v>
      </c>
      <c r="F13" s="54">
        <v>6300</v>
      </c>
      <c r="G13" s="47"/>
      <c r="H13" s="47">
        <v>4</v>
      </c>
      <c r="I13" s="47">
        <f t="shared" si="0"/>
        <v>6296</v>
      </c>
      <c r="J13" s="118" t="s">
        <v>33</v>
      </c>
      <c r="K13" s="69" t="s">
        <v>19</v>
      </c>
      <c r="L13" s="47" t="s">
        <v>20</v>
      </c>
      <c r="M13" s="12"/>
    </row>
    <row r="14" s="4" customFormat="1" spans="2:13">
      <c r="B14" s="51">
        <v>6</v>
      </c>
      <c r="C14" s="54" t="s">
        <v>34</v>
      </c>
      <c r="D14" s="54" t="s">
        <v>35</v>
      </c>
      <c r="E14" s="52" t="s">
        <v>36</v>
      </c>
      <c r="F14" s="54">
        <v>2120</v>
      </c>
      <c r="G14" s="47"/>
      <c r="H14" s="47">
        <v>4</v>
      </c>
      <c r="I14" s="47">
        <f t="shared" si="0"/>
        <v>2116</v>
      </c>
      <c r="J14" s="73" t="s">
        <v>37</v>
      </c>
      <c r="K14" s="69" t="s">
        <v>19</v>
      </c>
      <c r="L14" s="47" t="s">
        <v>20</v>
      </c>
      <c r="M14" s="12"/>
    </row>
    <row r="15" s="4" customFormat="1" spans="2:13">
      <c r="B15" s="51">
        <v>7</v>
      </c>
      <c r="C15" s="54" t="s">
        <v>34</v>
      </c>
      <c r="D15" s="54" t="s">
        <v>38</v>
      </c>
      <c r="E15" s="52" t="s">
        <v>39</v>
      </c>
      <c r="F15" s="54">
        <v>2900</v>
      </c>
      <c r="G15" s="47"/>
      <c r="H15" s="47">
        <v>4</v>
      </c>
      <c r="I15" s="47">
        <f t="shared" si="0"/>
        <v>2896</v>
      </c>
      <c r="J15" s="73" t="s">
        <v>40</v>
      </c>
      <c r="K15" s="69" t="s">
        <v>19</v>
      </c>
      <c r="L15" s="47" t="s">
        <v>20</v>
      </c>
      <c r="M15" s="12"/>
    </row>
    <row r="16" s="4" customFormat="1" ht="26.4" spans="2:13">
      <c r="B16" s="51">
        <v>8</v>
      </c>
      <c r="C16" s="54" t="s">
        <v>34</v>
      </c>
      <c r="D16" s="54" t="s">
        <v>41</v>
      </c>
      <c r="E16" s="52" t="s">
        <v>42</v>
      </c>
      <c r="F16" s="54">
        <v>4680</v>
      </c>
      <c r="G16" s="47"/>
      <c r="H16" s="47">
        <v>4</v>
      </c>
      <c r="I16" s="47">
        <f t="shared" si="0"/>
        <v>4676</v>
      </c>
      <c r="J16" s="73" t="s">
        <v>43</v>
      </c>
      <c r="K16" s="69" t="s">
        <v>19</v>
      </c>
      <c r="L16" s="47" t="s">
        <v>20</v>
      </c>
      <c r="M16" s="12"/>
    </row>
    <row r="17" s="4" customFormat="1" spans="2:13">
      <c r="B17" s="51">
        <v>9</v>
      </c>
      <c r="C17" s="54" t="s">
        <v>44</v>
      </c>
      <c r="D17" s="54" t="s">
        <v>45</v>
      </c>
      <c r="E17" s="52" t="s">
        <v>46</v>
      </c>
      <c r="F17" s="54">
        <v>870</v>
      </c>
      <c r="G17" s="47"/>
      <c r="H17" s="47">
        <v>0</v>
      </c>
      <c r="I17" s="47">
        <f t="shared" si="0"/>
        <v>870</v>
      </c>
      <c r="J17" s="73" t="s">
        <v>47</v>
      </c>
      <c r="K17" s="69" t="s">
        <v>19</v>
      </c>
      <c r="L17" s="47" t="s">
        <v>20</v>
      </c>
      <c r="M17" s="12"/>
    </row>
    <row r="18" s="4" customFormat="1" spans="2:13">
      <c r="B18" s="51">
        <v>10</v>
      </c>
      <c r="C18" s="54" t="s">
        <v>48</v>
      </c>
      <c r="D18" s="54" t="s">
        <v>49</v>
      </c>
      <c r="E18" s="52" t="s">
        <v>50</v>
      </c>
      <c r="F18" s="54">
        <v>1120</v>
      </c>
      <c r="G18" s="73"/>
      <c r="H18" s="47">
        <v>0</v>
      </c>
      <c r="I18" s="47">
        <f t="shared" si="0"/>
        <v>1120</v>
      </c>
      <c r="J18" s="73" t="s">
        <v>51</v>
      </c>
      <c r="K18" s="69" t="s">
        <v>19</v>
      </c>
      <c r="L18" s="47" t="s">
        <v>20</v>
      </c>
      <c r="M18" s="12"/>
    </row>
    <row r="19" s="4" customFormat="1" spans="2:13">
      <c r="B19" s="51">
        <v>11</v>
      </c>
      <c r="C19" s="56" t="s">
        <v>52</v>
      </c>
      <c r="D19" s="56" t="s">
        <v>53</v>
      </c>
      <c r="E19" s="53" t="s">
        <v>54</v>
      </c>
      <c r="F19" s="56">
        <v>0</v>
      </c>
      <c r="G19" s="55">
        <v>202</v>
      </c>
      <c r="H19" s="50">
        <v>0</v>
      </c>
      <c r="I19" s="47">
        <f t="shared" si="0"/>
        <v>202</v>
      </c>
      <c r="J19" s="55" t="s">
        <v>55</v>
      </c>
      <c r="K19" s="69" t="s">
        <v>19</v>
      </c>
      <c r="L19" s="47" t="s">
        <v>20</v>
      </c>
      <c r="M19" s="12"/>
    </row>
    <row r="20" s="4" customFormat="1" spans="2:13">
      <c r="B20" s="51">
        <v>12</v>
      </c>
      <c r="C20" s="54" t="s">
        <v>56</v>
      </c>
      <c r="D20" s="54" t="s">
        <v>57</v>
      </c>
      <c r="E20" s="52" t="s">
        <v>58</v>
      </c>
      <c r="F20" s="54">
        <v>1070</v>
      </c>
      <c r="G20" s="73"/>
      <c r="H20" s="47">
        <v>0</v>
      </c>
      <c r="I20" s="47">
        <f t="shared" si="0"/>
        <v>1070</v>
      </c>
      <c r="J20" s="73" t="s">
        <v>59</v>
      </c>
      <c r="K20" s="69" t="s">
        <v>19</v>
      </c>
      <c r="L20" s="47" t="s">
        <v>20</v>
      </c>
      <c r="M20" s="12"/>
    </row>
    <row r="21" s="4" customFormat="1" ht="26.4" spans="2:13">
      <c r="B21" s="51">
        <v>13</v>
      </c>
      <c r="C21" s="54" t="s">
        <v>60</v>
      </c>
      <c r="D21" s="54" t="s">
        <v>61</v>
      </c>
      <c r="E21" s="52" t="s">
        <v>62</v>
      </c>
      <c r="F21" s="54">
        <v>2340</v>
      </c>
      <c r="G21" s="73"/>
      <c r="H21" s="47">
        <v>4</v>
      </c>
      <c r="I21" s="47">
        <f t="shared" si="0"/>
        <v>2336</v>
      </c>
      <c r="J21" s="73" t="s">
        <v>63</v>
      </c>
      <c r="K21" s="69" t="s">
        <v>19</v>
      </c>
      <c r="L21" s="47" t="s">
        <v>20</v>
      </c>
      <c r="M21" s="12"/>
    </row>
    <row r="22" s="4" customFormat="1" ht="26.4" spans="2:13">
      <c r="B22" s="51">
        <v>14</v>
      </c>
      <c r="C22" s="54" t="s">
        <v>64</v>
      </c>
      <c r="D22" s="54" t="s">
        <v>61</v>
      </c>
      <c r="E22" s="52" t="s">
        <v>62</v>
      </c>
      <c r="F22" s="54">
        <v>2340</v>
      </c>
      <c r="G22" s="73"/>
      <c r="H22" s="47">
        <v>4</v>
      </c>
      <c r="I22" s="47">
        <f t="shared" si="0"/>
        <v>2336</v>
      </c>
      <c r="J22" s="73" t="s">
        <v>65</v>
      </c>
      <c r="K22" s="69" t="s">
        <v>19</v>
      </c>
      <c r="L22" s="47" t="s">
        <v>20</v>
      </c>
      <c r="M22" s="12"/>
    </row>
    <row r="23" s="4" customFormat="1" ht="26.4" spans="2:13">
      <c r="B23" s="51">
        <v>15</v>
      </c>
      <c r="C23" s="54" t="s">
        <v>66</v>
      </c>
      <c r="D23" s="54" t="s">
        <v>61</v>
      </c>
      <c r="E23" s="52" t="s">
        <v>62</v>
      </c>
      <c r="F23" s="54">
        <v>2340</v>
      </c>
      <c r="G23" s="73"/>
      <c r="H23" s="47">
        <v>4</v>
      </c>
      <c r="I23" s="47">
        <f t="shared" si="0"/>
        <v>2336</v>
      </c>
      <c r="J23" s="73" t="s">
        <v>67</v>
      </c>
      <c r="K23" s="69" t="s">
        <v>19</v>
      </c>
      <c r="L23" s="47" t="s">
        <v>20</v>
      </c>
      <c r="M23" s="12"/>
    </row>
    <row r="24" s="4" customFormat="1" spans="2:13">
      <c r="B24" s="51">
        <v>16</v>
      </c>
      <c r="C24" s="56" t="s">
        <v>44</v>
      </c>
      <c r="D24" s="56" t="s">
        <v>68</v>
      </c>
      <c r="E24" s="53" t="s">
        <v>69</v>
      </c>
      <c r="F24" s="56">
        <v>0</v>
      </c>
      <c r="G24" s="55">
        <v>199</v>
      </c>
      <c r="H24" s="50">
        <v>0</v>
      </c>
      <c r="I24" s="47">
        <f t="shared" si="0"/>
        <v>199</v>
      </c>
      <c r="J24" s="55" t="s">
        <v>70</v>
      </c>
      <c r="K24" s="69" t="s">
        <v>19</v>
      </c>
      <c r="L24" s="47" t="s">
        <v>20</v>
      </c>
      <c r="M24" s="12"/>
    </row>
    <row r="25" s="4" customFormat="1" spans="2:13">
      <c r="B25" s="51">
        <v>17</v>
      </c>
      <c r="C25" s="54" t="s">
        <v>48</v>
      </c>
      <c r="D25" s="54" t="s">
        <v>71</v>
      </c>
      <c r="E25" s="52" t="s">
        <v>72</v>
      </c>
      <c r="F25" s="54">
        <v>1650</v>
      </c>
      <c r="G25" s="73"/>
      <c r="H25" s="47">
        <v>0</v>
      </c>
      <c r="I25" s="47">
        <f t="shared" si="0"/>
        <v>1650</v>
      </c>
      <c r="J25" s="73" t="s">
        <v>73</v>
      </c>
      <c r="K25" s="69" t="s">
        <v>19</v>
      </c>
      <c r="L25" s="47" t="s">
        <v>20</v>
      </c>
      <c r="M25" s="12"/>
    </row>
    <row r="26" s="4" customFormat="1" spans="2:13">
      <c r="B26" s="51">
        <v>18</v>
      </c>
      <c r="C26" s="56" t="s">
        <v>74</v>
      </c>
      <c r="D26" s="56" t="s">
        <v>75</v>
      </c>
      <c r="E26" s="53" t="s">
        <v>76</v>
      </c>
      <c r="F26" s="56">
        <v>0</v>
      </c>
      <c r="G26" s="55">
        <v>199</v>
      </c>
      <c r="H26" s="50">
        <v>0</v>
      </c>
      <c r="I26" s="47">
        <f t="shared" si="0"/>
        <v>199</v>
      </c>
      <c r="J26" s="55" t="s">
        <v>77</v>
      </c>
      <c r="K26" s="69" t="s">
        <v>19</v>
      </c>
      <c r="L26" s="47" t="s">
        <v>20</v>
      </c>
      <c r="M26" s="12"/>
    </row>
    <row r="27" s="4" customFormat="1" spans="2:13">
      <c r="B27" s="56">
        <v>19</v>
      </c>
      <c r="C27" s="56" t="s">
        <v>74</v>
      </c>
      <c r="D27" s="56" t="s">
        <v>78</v>
      </c>
      <c r="E27" s="53" t="s">
        <v>79</v>
      </c>
      <c r="F27" s="56">
        <v>0</v>
      </c>
      <c r="G27" s="55">
        <v>568</v>
      </c>
      <c r="H27" s="50">
        <v>0</v>
      </c>
      <c r="I27" s="50">
        <f t="shared" si="0"/>
        <v>568</v>
      </c>
      <c r="J27" s="55" t="s">
        <v>80</v>
      </c>
      <c r="K27" s="72" t="s">
        <v>19</v>
      </c>
      <c r="L27" s="47" t="s">
        <v>20</v>
      </c>
      <c r="M27" s="12"/>
    </row>
    <row r="28" s="4" customFormat="1" spans="2:13">
      <c r="B28" s="51">
        <v>20</v>
      </c>
      <c r="C28" s="56" t="s">
        <v>81</v>
      </c>
      <c r="D28" s="56" t="s">
        <v>82</v>
      </c>
      <c r="E28" s="53" t="s">
        <v>83</v>
      </c>
      <c r="F28" s="56">
        <v>0</v>
      </c>
      <c r="G28" s="55">
        <v>374</v>
      </c>
      <c r="H28" s="50">
        <v>0</v>
      </c>
      <c r="I28" s="50">
        <f t="shared" si="0"/>
        <v>374</v>
      </c>
      <c r="J28" s="55" t="s">
        <v>84</v>
      </c>
      <c r="K28" s="72" t="s">
        <v>19</v>
      </c>
      <c r="L28" s="47" t="s">
        <v>20</v>
      </c>
      <c r="M28" s="12"/>
    </row>
    <row r="29" s="4" customFormat="1" spans="2:13">
      <c r="B29" s="51">
        <v>21</v>
      </c>
      <c r="C29" s="54" t="s">
        <v>85</v>
      </c>
      <c r="D29" s="54" t="s">
        <v>86</v>
      </c>
      <c r="E29" s="52" t="s">
        <v>87</v>
      </c>
      <c r="F29" s="54">
        <v>1540</v>
      </c>
      <c r="G29" s="73"/>
      <c r="H29" s="47">
        <v>0</v>
      </c>
      <c r="I29" s="47">
        <f t="shared" si="0"/>
        <v>1540</v>
      </c>
      <c r="J29" s="73" t="s">
        <v>88</v>
      </c>
      <c r="K29" s="69" t="s">
        <v>19</v>
      </c>
      <c r="L29" s="47" t="s">
        <v>20</v>
      </c>
      <c r="M29" s="12"/>
    </row>
    <row r="30" s="4" customFormat="1" spans="2:13">
      <c r="B30" s="51">
        <v>22</v>
      </c>
      <c r="C30" s="54" t="s">
        <v>85</v>
      </c>
      <c r="D30" s="54" t="s">
        <v>89</v>
      </c>
      <c r="E30" s="52" t="s">
        <v>90</v>
      </c>
      <c r="F30" s="54">
        <v>1750</v>
      </c>
      <c r="G30" s="73"/>
      <c r="H30" s="47">
        <v>0</v>
      </c>
      <c r="I30" s="47">
        <f t="shared" si="0"/>
        <v>1750</v>
      </c>
      <c r="J30" s="73" t="s">
        <v>91</v>
      </c>
      <c r="K30" s="69" t="s">
        <v>19</v>
      </c>
      <c r="L30" s="47" t="s">
        <v>20</v>
      </c>
      <c r="M30" s="12"/>
    </row>
    <row r="31" s="4" customFormat="1" spans="2:13">
      <c r="B31" s="51">
        <v>23</v>
      </c>
      <c r="C31" s="54" t="s">
        <v>92</v>
      </c>
      <c r="D31" s="54" t="s">
        <v>93</v>
      </c>
      <c r="E31" s="52" t="s">
        <v>94</v>
      </c>
      <c r="F31" s="54">
        <v>1420</v>
      </c>
      <c r="G31" s="73"/>
      <c r="H31" s="47">
        <v>0</v>
      </c>
      <c r="I31" s="47">
        <f t="shared" si="0"/>
        <v>1420</v>
      </c>
      <c r="J31" s="73" t="s">
        <v>95</v>
      </c>
      <c r="K31" s="69" t="s">
        <v>19</v>
      </c>
      <c r="L31" s="47" t="s">
        <v>20</v>
      </c>
      <c r="M31" s="12"/>
    </row>
    <row r="32" s="4" customFormat="1" spans="2:13">
      <c r="B32" s="51">
        <v>24</v>
      </c>
      <c r="C32" s="54" t="s">
        <v>92</v>
      </c>
      <c r="D32" s="54" t="s">
        <v>96</v>
      </c>
      <c r="E32" s="52" t="s">
        <v>90</v>
      </c>
      <c r="F32" s="54">
        <v>1750</v>
      </c>
      <c r="G32" s="47"/>
      <c r="H32" s="47">
        <v>0</v>
      </c>
      <c r="I32" s="47">
        <f t="shared" si="0"/>
        <v>1750</v>
      </c>
      <c r="J32" s="73" t="s">
        <v>97</v>
      </c>
      <c r="K32" s="69" t="s">
        <v>19</v>
      </c>
      <c r="L32" s="47" t="s">
        <v>20</v>
      </c>
      <c r="M32" s="12"/>
    </row>
    <row r="33" s="4" customFormat="1" spans="2:13">
      <c r="B33" s="51">
        <v>25</v>
      </c>
      <c r="C33" s="56" t="s">
        <v>98</v>
      </c>
      <c r="D33" s="56" t="s">
        <v>99</v>
      </c>
      <c r="E33" s="53" t="s">
        <v>54</v>
      </c>
      <c r="F33" s="56">
        <v>0</v>
      </c>
      <c r="G33" s="50">
        <v>403</v>
      </c>
      <c r="H33" s="50">
        <v>0</v>
      </c>
      <c r="I33" s="50">
        <f t="shared" si="0"/>
        <v>403</v>
      </c>
      <c r="J33" s="55" t="s">
        <v>100</v>
      </c>
      <c r="K33" s="69" t="s">
        <v>19</v>
      </c>
      <c r="L33" s="47" t="s">
        <v>20</v>
      </c>
      <c r="M33" s="12"/>
    </row>
    <row r="34" s="4" customFormat="1" spans="2:13">
      <c r="B34" s="51">
        <v>26</v>
      </c>
      <c r="C34" s="51" t="s">
        <v>44</v>
      </c>
      <c r="D34" s="51" t="s">
        <v>68</v>
      </c>
      <c r="E34" s="57" t="s">
        <v>101</v>
      </c>
      <c r="F34" s="51">
        <v>1170</v>
      </c>
      <c r="G34" s="58"/>
      <c r="H34" s="58">
        <v>0</v>
      </c>
      <c r="I34" s="47">
        <f t="shared" si="0"/>
        <v>1170</v>
      </c>
      <c r="J34" s="75" t="s">
        <v>102</v>
      </c>
      <c r="K34" s="69" t="s">
        <v>19</v>
      </c>
      <c r="L34" s="47" t="s">
        <v>20</v>
      </c>
      <c r="M34" s="12"/>
    </row>
    <row r="35" s="4" customFormat="1" spans="2:13">
      <c r="B35" s="56">
        <v>27</v>
      </c>
      <c r="C35" s="56" t="s">
        <v>74</v>
      </c>
      <c r="D35" s="56" t="s">
        <v>75</v>
      </c>
      <c r="E35" s="53" t="s">
        <v>103</v>
      </c>
      <c r="F35" s="56">
        <v>0</v>
      </c>
      <c r="G35" s="50">
        <v>310</v>
      </c>
      <c r="H35" s="50">
        <v>0</v>
      </c>
      <c r="I35" s="50">
        <f t="shared" si="0"/>
        <v>310</v>
      </c>
      <c r="J35" s="55" t="s">
        <v>104</v>
      </c>
      <c r="K35" s="72" t="s">
        <v>19</v>
      </c>
      <c r="L35" s="47" t="s">
        <v>20</v>
      </c>
      <c r="M35" s="12"/>
    </row>
    <row r="36" s="4" customFormat="1" spans="2:13">
      <c r="B36" s="51">
        <v>28</v>
      </c>
      <c r="C36" s="56" t="s">
        <v>105</v>
      </c>
      <c r="D36" s="56" t="s">
        <v>106</v>
      </c>
      <c r="E36" s="53" t="s">
        <v>101</v>
      </c>
      <c r="F36" s="56">
        <v>0</v>
      </c>
      <c r="G36" s="50">
        <v>310</v>
      </c>
      <c r="H36" s="50">
        <v>0</v>
      </c>
      <c r="I36" s="50">
        <f t="shared" si="0"/>
        <v>310</v>
      </c>
      <c r="J36" s="55" t="s">
        <v>107</v>
      </c>
      <c r="K36" s="72" t="s">
        <v>19</v>
      </c>
      <c r="L36" s="47" t="s">
        <v>20</v>
      </c>
      <c r="M36" s="12"/>
    </row>
    <row r="37" s="4" customFormat="1" spans="2:13">
      <c r="B37" s="51">
        <v>29</v>
      </c>
      <c r="C37" s="54" t="s">
        <v>108</v>
      </c>
      <c r="D37" s="54" t="s">
        <v>109</v>
      </c>
      <c r="E37" s="52" t="s">
        <v>110</v>
      </c>
      <c r="F37" s="54">
        <v>710</v>
      </c>
      <c r="G37" s="47"/>
      <c r="H37" s="47">
        <v>0</v>
      </c>
      <c r="I37" s="47">
        <f t="shared" si="0"/>
        <v>710</v>
      </c>
      <c r="J37" s="73" t="s">
        <v>111</v>
      </c>
      <c r="K37" s="69" t="s">
        <v>19</v>
      </c>
      <c r="L37" s="47" t="s">
        <v>20</v>
      </c>
      <c r="M37" s="12"/>
    </row>
    <row r="38" s="4" customFormat="1" spans="2:13">
      <c r="B38" s="51">
        <v>30</v>
      </c>
      <c r="C38" s="54" t="s">
        <v>81</v>
      </c>
      <c r="D38" s="54" t="s">
        <v>112</v>
      </c>
      <c r="E38" s="52" t="s">
        <v>113</v>
      </c>
      <c r="F38" s="54">
        <v>1480</v>
      </c>
      <c r="G38" s="47"/>
      <c r="H38" s="47">
        <v>0</v>
      </c>
      <c r="I38" s="47">
        <f t="shared" si="0"/>
        <v>1480</v>
      </c>
      <c r="J38" s="73" t="s">
        <v>114</v>
      </c>
      <c r="K38" s="69" t="s">
        <v>19</v>
      </c>
      <c r="L38" s="47" t="s">
        <v>20</v>
      </c>
      <c r="M38" s="12"/>
    </row>
    <row r="39" s="4" customFormat="1" spans="2:13">
      <c r="B39" s="51">
        <v>31</v>
      </c>
      <c r="C39" s="56" t="s">
        <v>115</v>
      </c>
      <c r="D39" s="56" t="s">
        <v>116</v>
      </c>
      <c r="E39" s="53" t="s">
        <v>117</v>
      </c>
      <c r="F39" s="56">
        <v>0</v>
      </c>
      <c r="G39" s="50">
        <v>0</v>
      </c>
      <c r="H39" s="50">
        <v>0</v>
      </c>
      <c r="I39" s="50">
        <f t="shared" si="0"/>
        <v>0</v>
      </c>
      <c r="J39" s="55" t="s">
        <v>118</v>
      </c>
      <c r="K39" s="72" t="s">
        <v>19</v>
      </c>
      <c r="L39" s="50" t="s">
        <v>20</v>
      </c>
      <c r="M39" s="12"/>
    </row>
    <row r="40" s="4" customFormat="1" spans="2:13">
      <c r="B40" s="51">
        <v>32</v>
      </c>
      <c r="C40" s="56" t="s">
        <v>119</v>
      </c>
      <c r="D40" s="56" t="s">
        <v>120</v>
      </c>
      <c r="E40" s="53" t="s">
        <v>121</v>
      </c>
      <c r="F40" s="56">
        <v>0</v>
      </c>
      <c r="G40" s="50"/>
      <c r="H40" s="50">
        <v>0</v>
      </c>
      <c r="I40" s="50">
        <f t="shared" si="0"/>
        <v>0</v>
      </c>
      <c r="J40" s="55" t="s">
        <v>122</v>
      </c>
      <c r="K40" s="72" t="s">
        <v>19</v>
      </c>
      <c r="L40" s="50" t="s">
        <v>20</v>
      </c>
      <c r="M40" s="12"/>
    </row>
    <row r="41" s="4" customFormat="1" spans="2:13">
      <c r="B41" s="51">
        <v>33</v>
      </c>
      <c r="C41" s="56" t="s">
        <v>123</v>
      </c>
      <c r="D41" s="56" t="s">
        <v>124</v>
      </c>
      <c r="E41" s="53" t="s">
        <v>125</v>
      </c>
      <c r="F41" s="56">
        <v>0</v>
      </c>
      <c r="G41" s="50">
        <v>695</v>
      </c>
      <c r="H41" s="50">
        <v>0</v>
      </c>
      <c r="I41" s="50">
        <f t="shared" si="0"/>
        <v>695</v>
      </c>
      <c r="J41" s="55" t="s">
        <v>126</v>
      </c>
      <c r="K41" s="72" t="s">
        <v>19</v>
      </c>
      <c r="L41" s="47" t="s">
        <v>20</v>
      </c>
      <c r="M41" s="12"/>
    </row>
    <row r="42" s="4" customFormat="1" spans="2:13">
      <c r="B42" s="51">
        <v>34</v>
      </c>
      <c r="C42" s="56" t="s">
        <v>123</v>
      </c>
      <c r="D42" s="56" t="s">
        <v>127</v>
      </c>
      <c r="E42" s="53" t="s">
        <v>128</v>
      </c>
      <c r="F42" s="56">
        <v>0</v>
      </c>
      <c r="G42" s="50">
        <v>508</v>
      </c>
      <c r="H42" s="50">
        <v>0</v>
      </c>
      <c r="I42" s="50">
        <f t="shared" si="0"/>
        <v>508</v>
      </c>
      <c r="J42" s="55" t="s">
        <v>129</v>
      </c>
      <c r="K42" s="72" t="s">
        <v>19</v>
      </c>
      <c r="L42" s="47" t="s">
        <v>20</v>
      </c>
      <c r="M42" s="12"/>
    </row>
    <row r="43" s="4" customFormat="1" spans="2:13">
      <c r="B43" s="51">
        <v>35</v>
      </c>
      <c r="C43" s="54" t="s">
        <v>130</v>
      </c>
      <c r="D43" s="54" t="s">
        <v>131</v>
      </c>
      <c r="E43" s="52" t="s">
        <v>132</v>
      </c>
      <c r="F43" s="54">
        <v>1290</v>
      </c>
      <c r="G43" s="47"/>
      <c r="H43" s="47">
        <v>0</v>
      </c>
      <c r="I43" s="47">
        <f t="shared" si="0"/>
        <v>1290</v>
      </c>
      <c r="J43" s="73" t="s">
        <v>133</v>
      </c>
      <c r="K43" s="69" t="s">
        <v>19</v>
      </c>
      <c r="L43" s="47" t="s">
        <v>20</v>
      </c>
      <c r="M43" s="12"/>
    </row>
    <row r="44" s="4" customFormat="1" spans="2:13">
      <c r="B44" s="51">
        <v>36</v>
      </c>
      <c r="C44" s="54" t="s">
        <v>130</v>
      </c>
      <c r="D44" s="54" t="s">
        <v>134</v>
      </c>
      <c r="E44" s="52" t="s">
        <v>135</v>
      </c>
      <c r="F44" s="54">
        <v>850</v>
      </c>
      <c r="G44" s="47"/>
      <c r="H44" s="47">
        <v>0</v>
      </c>
      <c r="I44" s="47">
        <f t="shared" si="0"/>
        <v>850</v>
      </c>
      <c r="J44" s="73" t="s">
        <v>136</v>
      </c>
      <c r="K44" s="69" t="s">
        <v>19</v>
      </c>
      <c r="L44" s="47" t="s">
        <v>20</v>
      </c>
      <c r="M44" s="12"/>
    </row>
    <row r="45" s="4" customFormat="1" ht="26.4" spans="2:13">
      <c r="B45" s="51">
        <v>37</v>
      </c>
      <c r="C45" s="54" t="s">
        <v>137</v>
      </c>
      <c r="D45" s="54" t="s">
        <v>138</v>
      </c>
      <c r="E45" s="52" t="s">
        <v>139</v>
      </c>
      <c r="F45" s="54">
        <v>1000</v>
      </c>
      <c r="G45" s="47"/>
      <c r="H45" s="47">
        <v>4</v>
      </c>
      <c r="I45" s="47">
        <f t="shared" si="0"/>
        <v>996</v>
      </c>
      <c r="J45" s="73" t="s">
        <v>140</v>
      </c>
      <c r="K45" s="69" t="s">
        <v>19</v>
      </c>
      <c r="L45" s="47" t="s">
        <v>20</v>
      </c>
      <c r="M45" s="12"/>
    </row>
    <row r="46" s="4" customFormat="1" ht="26.4" spans="2:13">
      <c r="B46" s="51">
        <v>38</v>
      </c>
      <c r="C46" s="54" t="s">
        <v>137</v>
      </c>
      <c r="D46" s="54" t="s">
        <v>141</v>
      </c>
      <c r="E46" s="52" t="s">
        <v>142</v>
      </c>
      <c r="F46" s="54">
        <v>1000</v>
      </c>
      <c r="G46" s="47"/>
      <c r="H46" s="47">
        <v>4</v>
      </c>
      <c r="I46" s="47">
        <f t="shared" si="0"/>
        <v>996</v>
      </c>
      <c r="J46" s="73" t="s">
        <v>143</v>
      </c>
      <c r="K46" s="69" t="s">
        <v>19</v>
      </c>
      <c r="L46" s="47" t="s">
        <v>20</v>
      </c>
      <c r="M46" s="12"/>
    </row>
    <row r="47" s="4" customFormat="1" spans="2:13">
      <c r="B47" s="51">
        <v>39</v>
      </c>
      <c r="C47" s="54" t="s">
        <v>144</v>
      </c>
      <c r="D47" s="54" t="s">
        <v>145</v>
      </c>
      <c r="E47" s="52" t="s">
        <v>146</v>
      </c>
      <c r="F47" s="54">
        <v>1530</v>
      </c>
      <c r="G47" s="47"/>
      <c r="H47" s="47">
        <v>4</v>
      </c>
      <c r="I47" s="47">
        <f t="shared" si="0"/>
        <v>1526</v>
      </c>
      <c r="J47" s="73" t="s">
        <v>147</v>
      </c>
      <c r="K47" s="69" t="s">
        <v>19</v>
      </c>
      <c r="L47" s="47" t="s">
        <v>20</v>
      </c>
      <c r="M47" s="12"/>
    </row>
    <row r="48" s="4" customFormat="1" spans="2:13">
      <c r="B48" s="51">
        <v>40</v>
      </c>
      <c r="C48" s="56" t="s">
        <v>144</v>
      </c>
      <c r="D48" s="56" t="s">
        <v>148</v>
      </c>
      <c r="E48" s="53" t="s">
        <v>149</v>
      </c>
      <c r="F48" s="56">
        <v>0</v>
      </c>
      <c r="G48" s="50">
        <v>229</v>
      </c>
      <c r="H48" s="50">
        <v>0</v>
      </c>
      <c r="I48" s="50">
        <f t="shared" si="0"/>
        <v>229</v>
      </c>
      <c r="J48" s="55" t="s">
        <v>150</v>
      </c>
      <c r="K48" s="72" t="s">
        <v>19</v>
      </c>
      <c r="L48" s="47" t="s">
        <v>20</v>
      </c>
      <c r="M48" s="12"/>
    </row>
    <row r="49" s="4" customFormat="1" spans="2:13">
      <c r="B49" s="51">
        <v>41</v>
      </c>
      <c r="C49" s="54" t="s">
        <v>151</v>
      </c>
      <c r="D49" s="54" t="s">
        <v>152</v>
      </c>
      <c r="E49" s="52" t="s">
        <v>153</v>
      </c>
      <c r="F49" s="54">
        <v>1120</v>
      </c>
      <c r="G49" s="47"/>
      <c r="H49" s="47">
        <v>0</v>
      </c>
      <c r="I49" s="47">
        <f t="shared" si="0"/>
        <v>1120</v>
      </c>
      <c r="J49" s="73" t="s">
        <v>154</v>
      </c>
      <c r="K49" s="69" t="s">
        <v>19</v>
      </c>
      <c r="L49" s="47" t="s">
        <v>20</v>
      </c>
      <c r="M49" s="12"/>
    </row>
    <row r="50" s="4" customFormat="1" spans="2:13">
      <c r="B50" s="51">
        <v>42</v>
      </c>
      <c r="C50" s="54" t="s">
        <v>151</v>
      </c>
      <c r="D50" s="54" t="s">
        <v>155</v>
      </c>
      <c r="E50" s="52" t="s">
        <v>156</v>
      </c>
      <c r="F50" s="54">
        <v>940</v>
      </c>
      <c r="G50" s="47"/>
      <c r="H50" s="47">
        <v>0</v>
      </c>
      <c r="I50" s="47">
        <f t="shared" si="0"/>
        <v>940</v>
      </c>
      <c r="J50" s="73" t="s">
        <v>157</v>
      </c>
      <c r="K50" s="69" t="s">
        <v>19</v>
      </c>
      <c r="L50" s="47" t="s">
        <v>20</v>
      </c>
      <c r="M50" s="12"/>
    </row>
    <row r="51" s="4" customFormat="1" spans="2:13">
      <c r="B51" s="51">
        <v>43</v>
      </c>
      <c r="C51" s="54" t="s">
        <v>158</v>
      </c>
      <c r="D51" s="54" t="s">
        <v>159</v>
      </c>
      <c r="E51" s="52" t="s">
        <v>160</v>
      </c>
      <c r="F51" s="54">
        <v>1270</v>
      </c>
      <c r="G51" s="47"/>
      <c r="H51" s="47">
        <v>0</v>
      </c>
      <c r="I51" s="47">
        <f t="shared" si="0"/>
        <v>1270</v>
      </c>
      <c r="J51" s="73" t="s">
        <v>161</v>
      </c>
      <c r="K51" s="69" t="s">
        <v>19</v>
      </c>
      <c r="L51" s="47" t="s">
        <v>20</v>
      </c>
      <c r="M51" s="12"/>
    </row>
    <row r="52" s="4" customFormat="1" spans="2:13">
      <c r="B52" s="51">
        <v>44</v>
      </c>
      <c r="C52" s="54" t="s">
        <v>158</v>
      </c>
      <c r="D52" s="54" t="s">
        <v>162</v>
      </c>
      <c r="E52" s="52" t="s">
        <v>163</v>
      </c>
      <c r="F52" s="54">
        <v>940</v>
      </c>
      <c r="G52" s="47"/>
      <c r="H52" s="47">
        <v>0</v>
      </c>
      <c r="I52" s="47">
        <f t="shared" si="0"/>
        <v>940</v>
      </c>
      <c r="J52" s="73" t="s">
        <v>164</v>
      </c>
      <c r="K52" s="69" t="s">
        <v>19</v>
      </c>
      <c r="L52" s="47" t="s">
        <v>20</v>
      </c>
      <c r="M52" s="12"/>
    </row>
    <row r="53" s="4" customFormat="1" spans="2:13">
      <c r="B53" s="51">
        <v>45</v>
      </c>
      <c r="C53" s="56" t="s">
        <v>165</v>
      </c>
      <c r="D53" s="56" t="s">
        <v>166</v>
      </c>
      <c r="E53" s="53" t="s">
        <v>167</v>
      </c>
      <c r="F53" s="56">
        <v>0</v>
      </c>
      <c r="G53" s="50">
        <v>0</v>
      </c>
      <c r="H53" s="50">
        <v>0</v>
      </c>
      <c r="I53" s="50">
        <f t="shared" si="0"/>
        <v>0</v>
      </c>
      <c r="J53" s="55" t="s">
        <v>168</v>
      </c>
      <c r="K53" s="72" t="s">
        <v>19</v>
      </c>
      <c r="L53" s="50" t="s">
        <v>20</v>
      </c>
      <c r="M53" s="12"/>
    </row>
    <row r="54" s="4" customFormat="1" spans="2:13">
      <c r="B54" s="51">
        <v>46</v>
      </c>
      <c r="C54" s="54" t="s">
        <v>169</v>
      </c>
      <c r="D54" s="54" t="s">
        <v>170</v>
      </c>
      <c r="E54" s="52" t="s">
        <v>171</v>
      </c>
      <c r="F54" s="54">
        <v>1420</v>
      </c>
      <c r="G54" s="47"/>
      <c r="H54" s="47">
        <v>4</v>
      </c>
      <c r="I54" s="47">
        <f t="shared" si="0"/>
        <v>1416</v>
      </c>
      <c r="J54" s="73" t="s">
        <v>172</v>
      </c>
      <c r="K54" s="69" t="s">
        <v>19</v>
      </c>
      <c r="L54" s="47" t="s">
        <v>20</v>
      </c>
      <c r="M54" s="12"/>
    </row>
    <row r="55" s="4" customFormat="1" spans="2:13">
      <c r="B55" s="51">
        <v>47</v>
      </c>
      <c r="C55" s="54" t="s">
        <v>173</v>
      </c>
      <c r="D55" s="54" t="s">
        <v>174</v>
      </c>
      <c r="E55" s="52" t="s">
        <v>175</v>
      </c>
      <c r="F55" s="54">
        <v>690</v>
      </c>
      <c r="G55" s="47"/>
      <c r="H55" s="47">
        <v>0</v>
      </c>
      <c r="I55" s="47">
        <f t="shared" si="0"/>
        <v>690</v>
      </c>
      <c r="J55" s="73" t="s">
        <v>176</v>
      </c>
      <c r="K55" s="69" t="s">
        <v>19</v>
      </c>
      <c r="L55" s="47" t="s">
        <v>20</v>
      </c>
      <c r="M55" s="12"/>
    </row>
    <row r="56" s="4" customFormat="1" spans="2:13">
      <c r="B56" s="51">
        <v>48</v>
      </c>
      <c r="C56" s="56" t="s">
        <v>119</v>
      </c>
      <c r="D56" s="56" t="s">
        <v>177</v>
      </c>
      <c r="E56" s="53" t="s">
        <v>178</v>
      </c>
      <c r="F56" s="56">
        <v>0</v>
      </c>
      <c r="G56" s="50">
        <v>650</v>
      </c>
      <c r="H56" s="50">
        <v>0</v>
      </c>
      <c r="I56" s="50">
        <f t="shared" si="0"/>
        <v>650</v>
      </c>
      <c r="J56" s="55" t="s">
        <v>179</v>
      </c>
      <c r="K56" s="72" t="s">
        <v>19</v>
      </c>
      <c r="L56" s="50" t="s">
        <v>20</v>
      </c>
      <c r="M56" s="12"/>
    </row>
    <row r="57" s="4" customFormat="1" spans="2:13">
      <c r="B57" s="51">
        <v>49</v>
      </c>
      <c r="C57" s="54" t="s">
        <v>180</v>
      </c>
      <c r="D57" s="54" t="s">
        <v>181</v>
      </c>
      <c r="E57" s="52" t="s">
        <v>182</v>
      </c>
      <c r="F57" s="54">
        <v>1380</v>
      </c>
      <c r="G57" s="47"/>
      <c r="H57" s="47">
        <v>0</v>
      </c>
      <c r="I57" s="47">
        <f t="shared" si="0"/>
        <v>1380</v>
      </c>
      <c r="J57" s="73" t="s">
        <v>183</v>
      </c>
      <c r="K57" s="69" t="s">
        <v>19</v>
      </c>
      <c r="L57" s="47" t="s">
        <v>20</v>
      </c>
      <c r="M57" s="12"/>
    </row>
    <row r="58" s="4" customFormat="1" spans="2:13">
      <c r="B58" s="51">
        <v>50</v>
      </c>
      <c r="C58" s="56" t="s">
        <v>180</v>
      </c>
      <c r="D58" s="56" t="s">
        <v>184</v>
      </c>
      <c r="E58" s="53" t="s">
        <v>185</v>
      </c>
      <c r="F58" s="56">
        <v>0</v>
      </c>
      <c r="G58" s="50">
        <v>261</v>
      </c>
      <c r="H58" s="50">
        <v>0</v>
      </c>
      <c r="I58" s="50">
        <f t="shared" si="0"/>
        <v>261</v>
      </c>
      <c r="J58" s="55" t="s">
        <v>186</v>
      </c>
      <c r="K58" s="72" t="s">
        <v>19</v>
      </c>
      <c r="L58" s="47" t="s">
        <v>20</v>
      </c>
      <c r="M58" s="12"/>
    </row>
    <row r="59" s="4" customFormat="1" spans="2:13">
      <c r="B59" s="51">
        <v>51</v>
      </c>
      <c r="C59" s="54" t="s">
        <v>187</v>
      </c>
      <c r="D59" s="54" t="s">
        <v>188</v>
      </c>
      <c r="E59" s="52" t="s">
        <v>189</v>
      </c>
      <c r="F59" s="54">
        <v>920</v>
      </c>
      <c r="G59" s="47"/>
      <c r="H59" s="47">
        <v>0</v>
      </c>
      <c r="I59" s="47">
        <f t="shared" si="0"/>
        <v>920</v>
      </c>
      <c r="J59" s="73" t="s">
        <v>190</v>
      </c>
      <c r="K59" s="69" t="s">
        <v>19</v>
      </c>
      <c r="L59" s="47" t="s">
        <v>20</v>
      </c>
      <c r="M59" s="12"/>
    </row>
    <row r="60" s="4" customFormat="1" spans="2:13">
      <c r="B60" s="51">
        <v>52</v>
      </c>
      <c r="C60" s="56" t="s">
        <v>191</v>
      </c>
      <c r="D60" s="56" t="s">
        <v>192</v>
      </c>
      <c r="E60" s="53" t="s">
        <v>193</v>
      </c>
      <c r="F60" s="56">
        <v>0</v>
      </c>
      <c r="G60" s="50">
        <v>200</v>
      </c>
      <c r="H60" s="50">
        <v>0</v>
      </c>
      <c r="I60" s="50">
        <f t="shared" si="0"/>
        <v>200</v>
      </c>
      <c r="J60" s="55" t="s">
        <v>194</v>
      </c>
      <c r="K60" s="72" t="s">
        <v>19</v>
      </c>
      <c r="L60" s="47" t="s">
        <v>20</v>
      </c>
      <c r="M60" s="12"/>
    </row>
    <row r="61" s="4" customFormat="1" spans="2:13">
      <c r="B61" s="51">
        <v>53</v>
      </c>
      <c r="C61" s="56" t="s">
        <v>165</v>
      </c>
      <c r="D61" s="56" t="s">
        <v>195</v>
      </c>
      <c r="E61" s="53" t="s">
        <v>196</v>
      </c>
      <c r="F61" s="56">
        <v>0</v>
      </c>
      <c r="G61" s="50">
        <v>0</v>
      </c>
      <c r="H61" s="50">
        <v>0</v>
      </c>
      <c r="I61" s="50">
        <f t="shared" si="0"/>
        <v>0</v>
      </c>
      <c r="J61" s="55" t="s">
        <v>197</v>
      </c>
      <c r="K61" s="72" t="s">
        <v>19</v>
      </c>
      <c r="L61" s="50" t="s">
        <v>20</v>
      </c>
      <c r="M61" s="12"/>
    </row>
    <row r="62" s="4" customFormat="1" spans="2:13">
      <c r="B62" s="51">
        <v>54</v>
      </c>
      <c r="C62" s="56" t="s">
        <v>198</v>
      </c>
      <c r="D62" s="56" t="s">
        <v>199</v>
      </c>
      <c r="E62" s="53" t="s">
        <v>200</v>
      </c>
      <c r="F62" s="56">
        <v>0</v>
      </c>
      <c r="G62" s="50">
        <v>799</v>
      </c>
      <c r="H62" s="50">
        <v>0</v>
      </c>
      <c r="I62" s="50">
        <f t="shared" si="0"/>
        <v>799</v>
      </c>
      <c r="J62" s="55" t="s">
        <v>201</v>
      </c>
      <c r="K62" s="72" t="s">
        <v>19</v>
      </c>
      <c r="L62" s="47" t="s">
        <v>20</v>
      </c>
      <c r="M62" s="12"/>
    </row>
    <row r="63" s="4" customFormat="1" spans="2:13">
      <c r="B63" s="51">
        <v>55</v>
      </c>
      <c r="C63" s="54" t="s">
        <v>198</v>
      </c>
      <c r="D63" s="54" t="s">
        <v>202</v>
      </c>
      <c r="E63" s="52" t="s">
        <v>203</v>
      </c>
      <c r="F63" s="54">
        <v>1450</v>
      </c>
      <c r="G63" s="47"/>
      <c r="H63" s="47">
        <v>0</v>
      </c>
      <c r="I63" s="47">
        <f t="shared" si="0"/>
        <v>1450</v>
      </c>
      <c r="J63" s="73" t="s">
        <v>204</v>
      </c>
      <c r="K63" s="69" t="s">
        <v>19</v>
      </c>
      <c r="L63" s="47" t="s">
        <v>20</v>
      </c>
      <c r="M63" s="12"/>
    </row>
    <row r="64" s="4" customFormat="1" spans="2:13">
      <c r="B64" s="51">
        <v>56</v>
      </c>
      <c r="C64" s="54" t="s">
        <v>205</v>
      </c>
      <c r="D64" s="54" t="s">
        <v>206</v>
      </c>
      <c r="E64" s="52" t="s">
        <v>207</v>
      </c>
      <c r="F64" s="54">
        <v>670</v>
      </c>
      <c r="G64" s="47"/>
      <c r="H64" s="47">
        <v>0</v>
      </c>
      <c r="I64" s="47">
        <f t="shared" si="0"/>
        <v>670</v>
      </c>
      <c r="J64" s="73" t="s">
        <v>208</v>
      </c>
      <c r="K64" s="69" t="s">
        <v>19</v>
      </c>
      <c r="L64" s="47" t="s">
        <v>20</v>
      </c>
      <c r="M64" s="12"/>
    </row>
    <row r="65" s="4" customFormat="1" spans="2:13">
      <c r="B65" s="51">
        <v>57</v>
      </c>
      <c r="C65" s="54" t="s">
        <v>209</v>
      </c>
      <c r="D65" s="54" t="s">
        <v>210</v>
      </c>
      <c r="E65" s="52" t="s">
        <v>211</v>
      </c>
      <c r="F65" s="54">
        <v>620</v>
      </c>
      <c r="G65" s="47"/>
      <c r="H65" s="47">
        <v>0</v>
      </c>
      <c r="I65" s="47">
        <f t="shared" si="0"/>
        <v>620</v>
      </c>
      <c r="J65" s="73" t="s">
        <v>212</v>
      </c>
      <c r="K65" s="69" t="s">
        <v>19</v>
      </c>
      <c r="L65" s="47" t="s">
        <v>20</v>
      </c>
      <c r="M65" s="12"/>
    </row>
    <row r="66" s="4" customFormat="1" spans="2:13">
      <c r="B66" s="51">
        <v>58</v>
      </c>
      <c r="C66" s="54" t="s">
        <v>209</v>
      </c>
      <c r="D66" s="54" t="s">
        <v>213</v>
      </c>
      <c r="E66" s="52" t="s">
        <v>214</v>
      </c>
      <c r="F66" s="54">
        <v>2060</v>
      </c>
      <c r="G66" s="47"/>
      <c r="H66" s="47">
        <v>0</v>
      </c>
      <c r="I66" s="47">
        <f t="shared" si="0"/>
        <v>2060</v>
      </c>
      <c r="J66" s="73" t="s">
        <v>215</v>
      </c>
      <c r="K66" s="69" t="s">
        <v>19</v>
      </c>
      <c r="L66" s="47" t="s">
        <v>20</v>
      </c>
      <c r="M66" s="12"/>
    </row>
    <row r="67" s="4" customFormat="1" spans="2:13">
      <c r="B67" s="51">
        <v>59</v>
      </c>
      <c r="C67" s="47" t="s">
        <v>216</v>
      </c>
      <c r="D67" s="47" t="s">
        <v>217</v>
      </c>
      <c r="E67" s="52" t="s">
        <v>218</v>
      </c>
      <c r="F67" s="54">
        <v>900</v>
      </c>
      <c r="G67" s="71"/>
      <c r="H67" s="47">
        <v>0</v>
      </c>
      <c r="I67" s="47">
        <f t="shared" si="0"/>
        <v>900</v>
      </c>
      <c r="J67" s="73" t="s">
        <v>219</v>
      </c>
      <c r="K67" s="69" t="s">
        <v>19</v>
      </c>
      <c r="L67" s="47" t="s">
        <v>20</v>
      </c>
      <c r="M67" s="12"/>
    </row>
    <row r="68" s="4" customFormat="1" spans="2:13">
      <c r="B68" s="51">
        <v>60</v>
      </c>
      <c r="C68" s="50" t="s">
        <v>220</v>
      </c>
      <c r="D68" s="50" t="s">
        <v>221</v>
      </c>
      <c r="E68" s="53" t="s">
        <v>222</v>
      </c>
      <c r="F68" s="56">
        <v>0</v>
      </c>
      <c r="G68" s="119">
        <v>575</v>
      </c>
      <c r="H68" s="50">
        <v>0</v>
      </c>
      <c r="I68" s="50">
        <f t="shared" si="0"/>
        <v>575</v>
      </c>
      <c r="J68" s="55" t="s">
        <v>223</v>
      </c>
      <c r="K68" s="72" t="s">
        <v>19</v>
      </c>
      <c r="L68" s="47" t="s">
        <v>20</v>
      </c>
      <c r="M68" s="12"/>
    </row>
    <row r="69" s="4" customFormat="1" spans="2:13">
      <c r="B69" s="51">
        <v>61</v>
      </c>
      <c r="C69" s="50" t="s">
        <v>220</v>
      </c>
      <c r="D69" s="50" t="s">
        <v>224</v>
      </c>
      <c r="E69" s="53" t="s">
        <v>225</v>
      </c>
      <c r="F69" s="56">
        <v>0</v>
      </c>
      <c r="G69" s="119">
        <v>267</v>
      </c>
      <c r="H69" s="50">
        <v>0</v>
      </c>
      <c r="I69" s="50">
        <f t="shared" si="0"/>
        <v>267</v>
      </c>
      <c r="J69" s="55" t="s">
        <v>226</v>
      </c>
      <c r="K69" s="72" t="s">
        <v>19</v>
      </c>
      <c r="L69" s="47" t="s">
        <v>20</v>
      </c>
      <c r="M69" s="12"/>
    </row>
    <row r="70" s="4" customFormat="1" spans="2:13">
      <c r="B70" s="51">
        <v>62</v>
      </c>
      <c r="C70" s="47" t="s">
        <v>227</v>
      </c>
      <c r="D70" s="47" t="s">
        <v>228</v>
      </c>
      <c r="E70" s="52" t="s">
        <v>229</v>
      </c>
      <c r="F70" s="54">
        <v>1370</v>
      </c>
      <c r="G70" s="71"/>
      <c r="H70" s="47">
        <v>4</v>
      </c>
      <c r="I70" s="47">
        <f t="shared" si="0"/>
        <v>1366</v>
      </c>
      <c r="J70" s="73" t="s">
        <v>230</v>
      </c>
      <c r="K70" s="69" t="s">
        <v>19</v>
      </c>
      <c r="L70" s="47" t="s">
        <v>20</v>
      </c>
      <c r="M70" s="12"/>
    </row>
    <row r="71" s="4" customFormat="1" spans="2:13">
      <c r="B71" s="51">
        <v>63</v>
      </c>
      <c r="C71" s="47" t="s">
        <v>231</v>
      </c>
      <c r="D71" s="47" t="s">
        <v>232</v>
      </c>
      <c r="E71" s="52" t="s">
        <v>233</v>
      </c>
      <c r="F71" s="54">
        <v>1490</v>
      </c>
      <c r="G71" s="71"/>
      <c r="H71" s="47">
        <v>4</v>
      </c>
      <c r="I71" s="47">
        <f t="shared" si="0"/>
        <v>1486</v>
      </c>
      <c r="J71" s="73" t="s">
        <v>234</v>
      </c>
      <c r="K71" s="69" t="s">
        <v>19</v>
      </c>
      <c r="L71" s="47" t="s">
        <v>20</v>
      </c>
      <c r="M71" s="12"/>
    </row>
    <row r="72" s="4" customFormat="1" spans="2:13">
      <c r="B72" s="51">
        <v>64</v>
      </c>
      <c r="C72" s="47" t="s">
        <v>231</v>
      </c>
      <c r="D72" s="47" t="s">
        <v>235</v>
      </c>
      <c r="E72" s="52" t="s">
        <v>236</v>
      </c>
      <c r="F72" s="54">
        <v>1370</v>
      </c>
      <c r="G72" s="71"/>
      <c r="H72" s="47">
        <v>4</v>
      </c>
      <c r="I72" s="47">
        <f t="shared" si="0"/>
        <v>1366</v>
      </c>
      <c r="J72" s="73" t="s">
        <v>237</v>
      </c>
      <c r="K72" s="69" t="s">
        <v>19</v>
      </c>
      <c r="L72" s="47" t="s">
        <v>20</v>
      </c>
      <c r="M72" s="12"/>
    </row>
    <row r="73" s="4" customFormat="1" spans="2:13">
      <c r="B73" s="51">
        <v>65</v>
      </c>
      <c r="C73" s="47" t="s">
        <v>227</v>
      </c>
      <c r="D73" s="47" t="s">
        <v>238</v>
      </c>
      <c r="E73" s="52" t="s">
        <v>239</v>
      </c>
      <c r="F73" s="54">
        <v>1650</v>
      </c>
      <c r="G73" s="71"/>
      <c r="H73" s="47">
        <v>4</v>
      </c>
      <c r="I73" s="47">
        <f t="shared" ref="I73:I79" si="1">F73-H73+G73</f>
        <v>1646</v>
      </c>
      <c r="J73" s="73" t="s">
        <v>240</v>
      </c>
      <c r="K73" s="69" t="s">
        <v>241</v>
      </c>
      <c r="L73" s="47" t="s">
        <v>20</v>
      </c>
      <c r="M73" s="12"/>
    </row>
    <row r="74" s="4" customFormat="1" spans="2:13">
      <c r="B74" s="51">
        <v>66</v>
      </c>
      <c r="C74" s="47" t="s">
        <v>242</v>
      </c>
      <c r="D74" s="47" t="s">
        <v>243</v>
      </c>
      <c r="E74" s="52" t="s">
        <v>244</v>
      </c>
      <c r="F74" s="54">
        <v>1220</v>
      </c>
      <c r="G74" s="71"/>
      <c r="H74" s="47">
        <v>4</v>
      </c>
      <c r="I74" s="47">
        <f t="shared" si="1"/>
        <v>1216</v>
      </c>
      <c r="J74" s="73" t="s">
        <v>245</v>
      </c>
      <c r="K74" s="69" t="s">
        <v>19</v>
      </c>
      <c r="L74" s="47" t="s">
        <v>20</v>
      </c>
      <c r="M74" s="12"/>
    </row>
    <row r="75" s="4" customFormat="1" spans="2:13">
      <c r="B75" s="51">
        <v>67</v>
      </c>
      <c r="C75" s="47" t="s">
        <v>242</v>
      </c>
      <c r="D75" s="47" t="s">
        <v>246</v>
      </c>
      <c r="E75" s="52" t="s">
        <v>247</v>
      </c>
      <c r="F75" s="54">
        <v>1220</v>
      </c>
      <c r="G75" s="71"/>
      <c r="H75" s="47">
        <v>4</v>
      </c>
      <c r="I75" s="47">
        <f t="shared" si="1"/>
        <v>1216</v>
      </c>
      <c r="J75" s="73" t="s">
        <v>248</v>
      </c>
      <c r="K75" s="69" t="s">
        <v>19</v>
      </c>
      <c r="L75" s="47" t="s">
        <v>20</v>
      </c>
      <c r="M75" s="12"/>
    </row>
    <row r="76" s="4" customFormat="1" spans="2:13">
      <c r="B76" s="51">
        <v>68</v>
      </c>
      <c r="C76" s="50" t="s">
        <v>249</v>
      </c>
      <c r="D76" s="50" t="s">
        <v>250</v>
      </c>
      <c r="E76" s="53" t="s">
        <v>251</v>
      </c>
      <c r="F76" s="56">
        <v>0</v>
      </c>
      <c r="G76" s="119">
        <v>0</v>
      </c>
      <c r="H76" s="119">
        <v>0</v>
      </c>
      <c r="I76" s="50">
        <f t="shared" si="1"/>
        <v>0</v>
      </c>
      <c r="J76" s="55" t="s">
        <v>252</v>
      </c>
      <c r="K76" s="72" t="s">
        <v>253</v>
      </c>
      <c r="L76" s="47" t="s">
        <v>20</v>
      </c>
      <c r="M76" s="12"/>
    </row>
    <row r="77" s="4" customFormat="1" spans="2:13">
      <c r="B77" s="51">
        <v>69</v>
      </c>
      <c r="C77" s="50" t="s">
        <v>249</v>
      </c>
      <c r="D77" s="50" t="s">
        <v>254</v>
      </c>
      <c r="E77" s="53" t="s">
        <v>255</v>
      </c>
      <c r="F77" s="56">
        <v>0</v>
      </c>
      <c r="G77" s="119">
        <v>462</v>
      </c>
      <c r="H77" s="119">
        <v>0</v>
      </c>
      <c r="I77" s="50">
        <f t="shared" si="1"/>
        <v>462</v>
      </c>
      <c r="J77" s="55" t="s">
        <v>256</v>
      </c>
      <c r="K77" s="72" t="s">
        <v>253</v>
      </c>
      <c r="L77" s="47" t="s">
        <v>20</v>
      </c>
      <c r="M77" s="12"/>
    </row>
    <row r="78" s="4" customFormat="1" spans="2:13">
      <c r="B78" s="51">
        <v>70</v>
      </c>
      <c r="C78" s="50" t="s">
        <v>257</v>
      </c>
      <c r="D78" s="50" t="s">
        <v>258</v>
      </c>
      <c r="E78" s="50" t="s">
        <v>259</v>
      </c>
      <c r="F78" s="50">
        <v>0</v>
      </c>
      <c r="G78" s="50">
        <v>0</v>
      </c>
      <c r="H78" s="50">
        <v>0</v>
      </c>
      <c r="I78" s="50">
        <f t="shared" si="1"/>
        <v>0</v>
      </c>
      <c r="J78" s="50" t="s">
        <v>260</v>
      </c>
      <c r="K78" s="72" t="s">
        <v>253</v>
      </c>
      <c r="L78" s="47" t="s">
        <v>20</v>
      </c>
      <c r="M78" s="12"/>
    </row>
    <row r="79" s="4" customFormat="1" spans="2:13">
      <c r="B79" s="51">
        <v>71</v>
      </c>
      <c r="C79" s="50" t="s">
        <v>257</v>
      </c>
      <c r="D79" s="50" t="s">
        <v>261</v>
      </c>
      <c r="E79" s="50" t="s">
        <v>262</v>
      </c>
      <c r="F79" s="50">
        <v>0</v>
      </c>
      <c r="G79" s="50">
        <v>336</v>
      </c>
      <c r="H79" s="50">
        <v>0</v>
      </c>
      <c r="I79" s="50">
        <f t="shared" si="1"/>
        <v>336</v>
      </c>
      <c r="J79" s="50" t="s">
        <v>263</v>
      </c>
      <c r="K79" s="72" t="s">
        <v>253</v>
      </c>
      <c r="L79" s="47" t="s">
        <v>20</v>
      </c>
      <c r="M79" s="12"/>
    </row>
    <row r="80" s="4" customFormat="1" spans="2:13">
      <c r="B80" s="51">
        <v>72</v>
      </c>
      <c r="C80" s="47" t="s">
        <v>264</v>
      </c>
      <c r="D80" s="47" t="s">
        <v>265</v>
      </c>
      <c r="E80" s="47" t="s">
        <v>266</v>
      </c>
      <c r="F80" s="47">
        <v>3940</v>
      </c>
      <c r="G80" s="47"/>
      <c r="H80" s="47">
        <v>4</v>
      </c>
      <c r="I80" s="47">
        <f t="shared" ref="I80:I143" si="2">F80-H80+G80</f>
        <v>3936</v>
      </c>
      <c r="J80" s="47" t="s">
        <v>267</v>
      </c>
      <c r="K80" s="69" t="s">
        <v>19</v>
      </c>
      <c r="L80" s="47" t="s">
        <v>20</v>
      </c>
      <c r="M80" s="12"/>
    </row>
    <row r="81" s="4" customFormat="1" spans="2:13">
      <c r="B81" s="51">
        <v>73</v>
      </c>
      <c r="C81" s="47" t="s">
        <v>264</v>
      </c>
      <c r="D81" s="47" t="s">
        <v>268</v>
      </c>
      <c r="E81" s="47" t="s">
        <v>269</v>
      </c>
      <c r="F81" s="47">
        <v>3940</v>
      </c>
      <c r="G81" s="47"/>
      <c r="H81" s="47">
        <v>4</v>
      </c>
      <c r="I81" s="47">
        <f t="shared" si="2"/>
        <v>3936</v>
      </c>
      <c r="J81" s="47" t="s">
        <v>270</v>
      </c>
      <c r="K81" s="69" t="s">
        <v>19</v>
      </c>
      <c r="L81" s="47" t="s">
        <v>20</v>
      </c>
      <c r="M81" s="12"/>
    </row>
    <row r="82" s="4" customFormat="1" spans="2:13">
      <c r="B82" s="51">
        <v>74</v>
      </c>
      <c r="C82" s="47" t="s">
        <v>271</v>
      </c>
      <c r="D82" s="47" t="s">
        <v>272</v>
      </c>
      <c r="E82" s="47" t="s">
        <v>273</v>
      </c>
      <c r="F82" s="47">
        <v>1700</v>
      </c>
      <c r="G82" s="47"/>
      <c r="H82" s="47">
        <v>0</v>
      </c>
      <c r="I82" s="47">
        <f t="shared" si="2"/>
        <v>1700</v>
      </c>
      <c r="J82" s="47" t="s">
        <v>274</v>
      </c>
      <c r="K82" s="69" t="s">
        <v>19</v>
      </c>
      <c r="L82" s="47" t="s">
        <v>20</v>
      </c>
      <c r="M82" s="12"/>
    </row>
    <row r="83" s="4" customFormat="1" spans="2:13">
      <c r="B83" s="51">
        <v>75</v>
      </c>
      <c r="C83" s="47" t="s">
        <v>271</v>
      </c>
      <c r="D83" s="47" t="s">
        <v>275</v>
      </c>
      <c r="E83" s="47" t="s">
        <v>276</v>
      </c>
      <c r="F83" s="47">
        <v>1930</v>
      </c>
      <c r="G83" s="47"/>
      <c r="H83" s="47">
        <v>0</v>
      </c>
      <c r="I83" s="47">
        <f t="shared" si="2"/>
        <v>1930</v>
      </c>
      <c r="J83" s="47" t="s">
        <v>277</v>
      </c>
      <c r="K83" s="69" t="s">
        <v>19</v>
      </c>
      <c r="L83" s="47" t="s">
        <v>20</v>
      </c>
      <c r="M83" s="12"/>
    </row>
    <row r="84" s="4" customFormat="1" spans="2:13">
      <c r="B84" s="51">
        <v>76</v>
      </c>
      <c r="C84" s="47" t="s">
        <v>278</v>
      </c>
      <c r="D84" s="47" t="s">
        <v>279</v>
      </c>
      <c r="E84" s="47" t="s">
        <v>280</v>
      </c>
      <c r="F84" s="47">
        <v>2030</v>
      </c>
      <c r="G84" s="47"/>
      <c r="H84" s="47">
        <v>0</v>
      </c>
      <c r="I84" s="47">
        <f t="shared" si="2"/>
        <v>2030</v>
      </c>
      <c r="J84" s="47" t="s">
        <v>281</v>
      </c>
      <c r="K84" s="69" t="s">
        <v>19</v>
      </c>
      <c r="L84" s="47" t="s">
        <v>20</v>
      </c>
      <c r="M84" s="12"/>
    </row>
    <row r="85" s="4" customFormat="1" spans="2:13">
      <c r="B85" s="51">
        <v>77</v>
      </c>
      <c r="C85" s="50" t="s">
        <v>278</v>
      </c>
      <c r="D85" s="50" t="s">
        <v>282</v>
      </c>
      <c r="E85" s="50" t="s">
        <v>283</v>
      </c>
      <c r="F85" s="50">
        <v>0</v>
      </c>
      <c r="G85" s="50">
        <v>0</v>
      </c>
      <c r="H85" s="50">
        <v>0</v>
      </c>
      <c r="I85" s="50">
        <f t="shared" si="2"/>
        <v>0</v>
      </c>
      <c r="J85" s="50" t="s">
        <v>284</v>
      </c>
      <c r="K85" s="69" t="s">
        <v>19</v>
      </c>
      <c r="L85" s="50" t="s">
        <v>20</v>
      </c>
      <c r="M85" s="12"/>
    </row>
    <row r="86" s="4" customFormat="1" spans="2:13">
      <c r="B86" s="51">
        <v>78</v>
      </c>
      <c r="C86" s="50" t="s">
        <v>285</v>
      </c>
      <c r="D86" s="50" t="s">
        <v>286</v>
      </c>
      <c r="E86" s="50" t="s">
        <v>287</v>
      </c>
      <c r="F86" s="50">
        <v>0</v>
      </c>
      <c r="G86" s="50">
        <v>218</v>
      </c>
      <c r="H86" s="50">
        <v>0</v>
      </c>
      <c r="I86" s="50">
        <f t="shared" si="2"/>
        <v>218</v>
      </c>
      <c r="J86" s="50" t="s">
        <v>288</v>
      </c>
      <c r="K86" s="69" t="s">
        <v>19</v>
      </c>
      <c r="L86" s="47" t="s">
        <v>20</v>
      </c>
      <c r="M86" s="12"/>
    </row>
    <row r="87" s="4" customFormat="1" spans="2:13">
      <c r="B87" s="51">
        <v>79</v>
      </c>
      <c r="C87" s="50" t="s">
        <v>285</v>
      </c>
      <c r="D87" s="50" t="s">
        <v>289</v>
      </c>
      <c r="E87" s="50" t="s">
        <v>290</v>
      </c>
      <c r="F87" s="50">
        <v>0</v>
      </c>
      <c r="G87" s="50">
        <v>420</v>
      </c>
      <c r="H87" s="50">
        <v>0</v>
      </c>
      <c r="I87" s="50">
        <f t="shared" si="2"/>
        <v>420</v>
      </c>
      <c r="J87" s="50" t="s">
        <v>291</v>
      </c>
      <c r="K87" s="69" t="s">
        <v>19</v>
      </c>
      <c r="L87" s="47" t="s">
        <v>20</v>
      </c>
      <c r="M87" s="12"/>
    </row>
    <row r="88" s="4" customFormat="1" spans="2:13">
      <c r="B88" s="51">
        <v>80</v>
      </c>
      <c r="C88" s="47" t="s">
        <v>292</v>
      </c>
      <c r="D88" s="47" t="s">
        <v>293</v>
      </c>
      <c r="E88" s="47" t="s">
        <v>294</v>
      </c>
      <c r="F88" s="47">
        <v>1020</v>
      </c>
      <c r="G88" s="47"/>
      <c r="H88" s="47">
        <v>4</v>
      </c>
      <c r="I88" s="47">
        <f t="shared" si="2"/>
        <v>1016</v>
      </c>
      <c r="J88" s="47" t="s">
        <v>295</v>
      </c>
      <c r="K88" s="69" t="s">
        <v>19</v>
      </c>
      <c r="L88" s="47" t="s">
        <v>20</v>
      </c>
      <c r="M88" s="12"/>
    </row>
    <row r="89" s="4" customFormat="1" spans="2:13">
      <c r="B89" s="51">
        <v>81</v>
      </c>
      <c r="C89" s="50" t="s">
        <v>296</v>
      </c>
      <c r="D89" s="50" t="s">
        <v>293</v>
      </c>
      <c r="E89" s="50" t="s">
        <v>294</v>
      </c>
      <c r="F89" s="50">
        <v>0</v>
      </c>
      <c r="G89" s="50">
        <v>147</v>
      </c>
      <c r="H89" s="50">
        <v>0</v>
      </c>
      <c r="I89" s="50">
        <f t="shared" si="2"/>
        <v>147</v>
      </c>
      <c r="J89" s="50" t="s">
        <v>297</v>
      </c>
      <c r="K89" s="69" t="s">
        <v>19</v>
      </c>
      <c r="L89" s="47" t="s">
        <v>20</v>
      </c>
      <c r="M89" s="12"/>
    </row>
    <row r="90" s="4" customFormat="1" spans="2:13">
      <c r="B90" s="51">
        <v>82</v>
      </c>
      <c r="C90" s="47" t="s">
        <v>298</v>
      </c>
      <c r="D90" s="47" t="s">
        <v>299</v>
      </c>
      <c r="E90" s="47" t="s">
        <v>300</v>
      </c>
      <c r="F90" s="47">
        <v>2120</v>
      </c>
      <c r="G90" s="47"/>
      <c r="H90" s="47">
        <v>0</v>
      </c>
      <c r="I90" s="47">
        <f t="shared" si="2"/>
        <v>2120</v>
      </c>
      <c r="J90" s="47" t="s">
        <v>301</v>
      </c>
      <c r="K90" s="69" t="s">
        <v>19</v>
      </c>
      <c r="L90" s="47" t="s">
        <v>20</v>
      </c>
      <c r="M90" s="12"/>
    </row>
    <row r="91" s="4" customFormat="1" spans="2:13">
      <c r="B91" s="51">
        <v>83</v>
      </c>
      <c r="C91" s="47" t="s">
        <v>302</v>
      </c>
      <c r="D91" s="47" t="s">
        <v>303</v>
      </c>
      <c r="E91" s="47" t="s">
        <v>304</v>
      </c>
      <c r="F91" s="47">
        <v>1860</v>
      </c>
      <c r="G91" s="47"/>
      <c r="H91" s="47">
        <v>4</v>
      </c>
      <c r="I91" s="47">
        <f t="shared" si="2"/>
        <v>1856</v>
      </c>
      <c r="J91" s="47" t="s">
        <v>305</v>
      </c>
      <c r="K91" s="69" t="s">
        <v>19</v>
      </c>
      <c r="L91" s="47" t="s">
        <v>20</v>
      </c>
      <c r="M91" s="12"/>
    </row>
    <row r="92" s="4" customFormat="1" spans="2:13">
      <c r="B92" s="51">
        <v>84</v>
      </c>
      <c r="C92" s="47" t="s">
        <v>302</v>
      </c>
      <c r="D92" s="47" t="s">
        <v>306</v>
      </c>
      <c r="E92" s="47" t="s">
        <v>307</v>
      </c>
      <c r="F92" s="47">
        <v>1860</v>
      </c>
      <c r="G92" s="47"/>
      <c r="H92" s="47">
        <v>4</v>
      </c>
      <c r="I92" s="47">
        <f t="shared" si="2"/>
        <v>1856</v>
      </c>
      <c r="J92" s="47" t="s">
        <v>308</v>
      </c>
      <c r="K92" s="69" t="s">
        <v>19</v>
      </c>
      <c r="L92" s="47" t="s">
        <v>20</v>
      </c>
      <c r="M92" s="12"/>
    </row>
    <row r="93" s="4" customFormat="1" spans="2:13">
      <c r="B93" s="51">
        <v>85</v>
      </c>
      <c r="C93" s="47" t="s">
        <v>309</v>
      </c>
      <c r="D93" s="47" t="s">
        <v>310</v>
      </c>
      <c r="E93" s="47" t="s">
        <v>311</v>
      </c>
      <c r="F93" s="47">
        <v>1830</v>
      </c>
      <c r="G93" s="47"/>
      <c r="H93" s="47">
        <v>4</v>
      </c>
      <c r="I93" s="47">
        <f t="shared" si="2"/>
        <v>1826</v>
      </c>
      <c r="J93" s="47" t="s">
        <v>312</v>
      </c>
      <c r="K93" s="69" t="s">
        <v>19</v>
      </c>
      <c r="L93" s="47" t="s">
        <v>20</v>
      </c>
      <c r="M93" s="12"/>
    </row>
    <row r="94" s="4" customFormat="1" spans="2:13">
      <c r="B94" s="51">
        <v>86</v>
      </c>
      <c r="C94" s="47" t="s">
        <v>309</v>
      </c>
      <c r="D94" s="47" t="s">
        <v>313</v>
      </c>
      <c r="E94" s="47" t="s">
        <v>314</v>
      </c>
      <c r="F94" s="47">
        <v>1830</v>
      </c>
      <c r="G94" s="47"/>
      <c r="H94" s="47">
        <v>4</v>
      </c>
      <c r="I94" s="47">
        <f t="shared" si="2"/>
        <v>1826</v>
      </c>
      <c r="J94" s="47" t="s">
        <v>315</v>
      </c>
      <c r="K94" s="69" t="s">
        <v>19</v>
      </c>
      <c r="L94" s="47" t="s">
        <v>20</v>
      </c>
      <c r="M94" s="12"/>
    </row>
    <row r="95" s="4" customFormat="1" spans="2:13">
      <c r="B95" s="51">
        <v>87</v>
      </c>
      <c r="C95" s="50" t="s">
        <v>316</v>
      </c>
      <c r="D95" s="50" t="s">
        <v>317</v>
      </c>
      <c r="E95" s="50" t="s">
        <v>318</v>
      </c>
      <c r="F95" s="50">
        <v>0</v>
      </c>
      <c r="G95" s="50">
        <v>180</v>
      </c>
      <c r="H95" s="50">
        <v>0</v>
      </c>
      <c r="I95" s="50">
        <f t="shared" si="2"/>
        <v>180</v>
      </c>
      <c r="J95" s="50" t="s">
        <v>319</v>
      </c>
      <c r="K95" s="69" t="s">
        <v>19</v>
      </c>
      <c r="L95" s="47" t="s">
        <v>20</v>
      </c>
      <c r="M95" s="12"/>
    </row>
    <row r="96" s="4" customFormat="1" spans="2:13">
      <c r="B96" s="51">
        <v>88</v>
      </c>
      <c r="C96" s="47" t="s">
        <v>316</v>
      </c>
      <c r="D96" s="47" t="s">
        <v>320</v>
      </c>
      <c r="E96" s="47" t="s">
        <v>321</v>
      </c>
      <c r="F96" s="47">
        <v>1690</v>
      </c>
      <c r="G96" s="47"/>
      <c r="H96" s="47">
        <v>4</v>
      </c>
      <c r="I96" s="47">
        <f t="shared" si="2"/>
        <v>1686</v>
      </c>
      <c r="J96" s="47" t="s">
        <v>322</v>
      </c>
      <c r="K96" s="69" t="s">
        <v>19</v>
      </c>
      <c r="L96" s="47" t="s">
        <v>20</v>
      </c>
      <c r="M96" s="12"/>
    </row>
    <row r="97" s="4" customFormat="1" spans="2:13">
      <c r="B97" s="51">
        <v>89</v>
      </c>
      <c r="C97" s="47" t="s">
        <v>323</v>
      </c>
      <c r="D97" s="47" t="s">
        <v>324</v>
      </c>
      <c r="E97" s="47" t="s">
        <v>325</v>
      </c>
      <c r="F97" s="47">
        <v>1520</v>
      </c>
      <c r="G97" s="47"/>
      <c r="H97" s="47">
        <v>4</v>
      </c>
      <c r="I97" s="47">
        <f t="shared" si="2"/>
        <v>1516</v>
      </c>
      <c r="J97" s="47" t="s">
        <v>326</v>
      </c>
      <c r="K97" s="69" t="s">
        <v>19</v>
      </c>
      <c r="L97" s="47" t="s">
        <v>20</v>
      </c>
      <c r="M97" s="12"/>
    </row>
    <row r="98" s="4" customFormat="1" spans="2:13">
      <c r="B98" s="51">
        <v>90</v>
      </c>
      <c r="C98" s="47" t="s">
        <v>323</v>
      </c>
      <c r="D98" s="47" t="s">
        <v>327</v>
      </c>
      <c r="E98" s="47" t="s">
        <v>328</v>
      </c>
      <c r="F98" s="47">
        <v>1520</v>
      </c>
      <c r="G98" s="47"/>
      <c r="H98" s="47">
        <v>4</v>
      </c>
      <c r="I98" s="47">
        <f t="shared" si="2"/>
        <v>1516</v>
      </c>
      <c r="J98" s="47" t="s">
        <v>329</v>
      </c>
      <c r="K98" s="69" t="s">
        <v>19</v>
      </c>
      <c r="L98" s="47" t="s">
        <v>20</v>
      </c>
      <c r="M98" s="12"/>
    </row>
    <row r="99" s="4" customFormat="1" spans="2:13">
      <c r="B99" s="51">
        <v>91</v>
      </c>
      <c r="C99" s="47" t="s">
        <v>330</v>
      </c>
      <c r="D99" s="47" t="s">
        <v>331</v>
      </c>
      <c r="E99" s="47" t="s">
        <v>332</v>
      </c>
      <c r="F99" s="47">
        <v>920</v>
      </c>
      <c r="G99" s="47"/>
      <c r="H99" s="47">
        <v>4</v>
      </c>
      <c r="I99" s="47">
        <f t="shared" si="2"/>
        <v>916</v>
      </c>
      <c r="J99" s="47" t="s">
        <v>333</v>
      </c>
      <c r="K99" s="69" t="s">
        <v>19</v>
      </c>
      <c r="L99" s="47" t="s">
        <v>20</v>
      </c>
      <c r="M99" s="12"/>
    </row>
    <row r="100" s="4" customFormat="1" spans="2:13">
      <c r="B100" s="51">
        <v>92</v>
      </c>
      <c r="C100" s="47" t="s">
        <v>334</v>
      </c>
      <c r="D100" s="47" t="s">
        <v>331</v>
      </c>
      <c r="E100" s="47" t="s">
        <v>332</v>
      </c>
      <c r="F100" s="47">
        <v>920</v>
      </c>
      <c r="G100" s="47"/>
      <c r="H100" s="47">
        <v>4</v>
      </c>
      <c r="I100" s="47">
        <f t="shared" si="2"/>
        <v>916</v>
      </c>
      <c r="J100" s="47" t="s">
        <v>335</v>
      </c>
      <c r="K100" s="69" t="s">
        <v>19</v>
      </c>
      <c r="L100" s="47" t="s">
        <v>20</v>
      </c>
      <c r="M100" s="12"/>
    </row>
    <row r="101" s="4" customFormat="1" spans="2:13">
      <c r="B101" s="51">
        <v>93</v>
      </c>
      <c r="C101" s="47" t="s">
        <v>336</v>
      </c>
      <c r="D101" s="47" t="s">
        <v>337</v>
      </c>
      <c r="E101" s="47" t="s">
        <v>338</v>
      </c>
      <c r="F101" s="47">
        <v>2100</v>
      </c>
      <c r="G101" s="47"/>
      <c r="H101" s="47">
        <v>4</v>
      </c>
      <c r="I101" s="47">
        <f t="shared" si="2"/>
        <v>2096</v>
      </c>
      <c r="J101" s="47" t="s">
        <v>339</v>
      </c>
      <c r="K101" s="69" t="s">
        <v>19</v>
      </c>
      <c r="L101" s="47" t="s">
        <v>20</v>
      </c>
      <c r="M101" s="12"/>
    </row>
    <row r="102" s="4" customFormat="1" spans="2:13">
      <c r="B102" s="51">
        <v>94</v>
      </c>
      <c r="C102" s="47" t="s">
        <v>340</v>
      </c>
      <c r="D102" s="47" t="s">
        <v>337</v>
      </c>
      <c r="E102" s="47" t="s">
        <v>338</v>
      </c>
      <c r="F102" s="47">
        <v>2100</v>
      </c>
      <c r="G102" s="47"/>
      <c r="H102" s="47">
        <v>4</v>
      </c>
      <c r="I102" s="47">
        <f t="shared" si="2"/>
        <v>2096</v>
      </c>
      <c r="J102" s="47" t="s">
        <v>341</v>
      </c>
      <c r="K102" s="69" t="s">
        <v>19</v>
      </c>
      <c r="L102" s="47" t="s">
        <v>20</v>
      </c>
      <c r="M102" s="12"/>
    </row>
    <row r="103" s="4" customFormat="1" spans="2:13">
      <c r="B103" s="51">
        <v>95</v>
      </c>
      <c r="C103" s="47" t="s">
        <v>336</v>
      </c>
      <c r="D103" s="47" t="s">
        <v>342</v>
      </c>
      <c r="E103" s="47" t="s">
        <v>343</v>
      </c>
      <c r="F103" s="47">
        <v>2100</v>
      </c>
      <c r="G103" s="47"/>
      <c r="H103" s="47">
        <v>4</v>
      </c>
      <c r="I103" s="47">
        <f t="shared" si="2"/>
        <v>2096</v>
      </c>
      <c r="J103" s="47" t="s">
        <v>344</v>
      </c>
      <c r="K103" s="69" t="s">
        <v>19</v>
      </c>
      <c r="L103" s="47" t="s">
        <v>20</v>
      </c>
      <c r="M103" s="12"/>
    </row>
    <row r="104" s="4" customFormat="1" spans="2:13">
      <c r="B104" s="51">
        <v>96</v>
      </c>
      <c r="C104" s="47" t="s">
        <v>340</v>
      </c>
      <c r="D104" s="47" t="s">
        <v>342</v>
      </c>
      <c r="E104" s="47" t="s">
        <v>343</v>
      </c>
      <c r="F104" s="47">
        <v>2100</v>
      </c>
      <c r="G104" s="47"/>
      <c r="H104" s="47">
        <v>4</v>
      </c>
      <c r="I104" s="47">
        <f t="shared" si="2"/>
        <v>2096</v>
      </c>
      <c r="J104" s="47" t="s">
        <v>345</v>
      </c>
      <c r="K104" s="69" t="s">
        <v>19</v>
      </c>
      <c r="L104" s="47" t="s">
        <v>20</v>
      </c>
      <c r="M104" s="12"/>
    </row>
    <row r="105" s="4" customFormat="1" spans="2:13">
      <c r="B105" s="51">
        <v>97</v>
      </c>
      <c r="C105" s="50" t="s">
        <v>346</v>
      </c>
      <c r="D105" s="50" t="s">
        <v>347</v>
      </c>
      <c r="E105" s="50" t="s">
        <v>348</v>
      </c>
      <c r="F105" s="50">
        <v>0</v>
      </c>
      <c r="G105" s="50">
        <v>300</v>
      </c>
      <c r="H105" s="50">
        <v>0</v>
      </c>
      <c r="I105" s="50">
        <f t="shared" si="2"/>
        <v>300</v>
      </c>
      <c r="J105" s="50" t="s">
        <v>349</v>
      </c>
      <c r="K105" s="69" t="s">
        <v>19</v>
      </c>
      <c r="L105" s="47" t="s">
        <v>20</v>
      </c>
      <c r="M105" s="12"/>
    </row>
    <row r="106" s="4" customFormat="1" spans="2:13">
      <c r="B106" s="51">
        <v>98</v>
      </c>
      <c r="C106" s="50" t="s">
        <v>346</v>
      </c>
      <c r="D106" s="50" t="s">
        <v>350</v>
      </c>
      <c r="E106" s="50" t="s">
        <v>351</v>
      </c>
      <c r="F106" s="50">
        <v>0</v>
      </c>
      <c r="G106" s="50">
        <v>300</v>
      </c>
      <c r="H106" s="50">
        <v>0</v>
      </c>
      <c r="I106" s="50">
        <f t="shared" si="2"/>
        <v>300</v>
      </c>
      <c r="J106" s="50" t="s">
        <v>352</v>
      </c>
      <c r="K106" s="69" t="s">
        <v>19</v>
      </c>
      <c r="L106" s="47" t="s">
        <v>20</v>
      </c>
      <c r="M106" s="12"/>
    </row>
    <row r="107" s="4" customFormat="1" spans="2:13">
      <c r="B107" s="51">
        <v>99</v>
      </c>
      <c r="C107" s="47" t="s">
        <v>180</v>
      </c>
      <c r="D107" s="47" t="s">
        <v>353</v>
      </c>
      <c r="E107" s="47" t="s">
        <v>354</v>
      </c>
      <c r="F107" s="47">
        <v>1250</v>
      </c>
      <c r="G107" s="47"/>
      <c r="H107" s="47">
        <v>0</v>
      </c>
      <c r="I107" s="47">
        <f t="shared" si="2"/>
        <v>1250</v>
      </c>
      <c r="J107" s="47" t="s">
        <v>355</v>
      </c>
      <c r="K107" s="69" t="s">
        <v>19</v>
      </c>
      <c r="L107" s="47" t="s">
        <v>20</v>
      </c>
      <c r="M107" s="12"/>
    </row>
    <row r="108" s="4" customFormat="1" spans="2:13">
      <c r="B108" s="51">
        <v>100</v>
      </c>
      <c r="C108" s="47" t="s">
        <v>356</v>
      </c>
      <c r="D108" s="47" t="s">
        <v>357</v>
      </c>
      <c r="E108" s="47" t="s">
        <v>358</v>
      </c>
      <c r="F108" s="47">
        <v>2350</v>
      </c>
      <c r="G108" s="47"/>
      <c r="H108" s="47">
        <v>4</v>
      </c>
      <c r="I108" s="47">
        <f t="shared" si="2"/>
        <v>2346</v>
      </c>
      <c r="J108" s="47" t="s">
        <v>359</v>
      </c>
      <c r="K108" s="69" t="s">
        <v>19</v>
      </c>
      <c r="L108" s="47" t="s">
        <v>20</v>
      </c>
      <c r="M108" s="12"/>
    </row>
    <row r="109" s="4" customFormat="1" spans="2:13">
      <c r="B109" s="51">
        <v>101</v>
      </c>
      <c r="C109" s="47" t="s">
        <v>356</v>
      </c>
      <c r="D109" s="47" t="s">
        <v>360</v>
      </c>
      <c r="E109" s="47" t="s">
        <v>361</v>
      </c>
      <c r="F109" s="47">
        <v>2350</v>
      </c>
      <c r="G109" s="47"/>
      <c r="H109" s="47">
        <v>4</v>
      </c>
      <c r="I109" s="47">
        <f t="shared" si="2"/>
        <v>2346</v>
      </c>
      <c r="J109" s="47" t="s">
        <v>362</v>
      </c>
      <c r="K109" s="69" t="s">
        <v>19</v>
      </c>
      <c r="L109" s="47" t="s">
        <v>20</v>
      </c>
      <c r="M109" s="12"/>
    </row>
    <row r="110" s="4" customFormat="1" spans="2:13">
      <c r="B110" s="51">
        <v>102</v>
      </c>
      <c r="C110" s="47" t="s">
        <v>363</v>
      </c>
      <c r="D110" s="47" t="s">
        <v>364</v>
      </c>
      <c r="E110" s="47" t="s">
        <v>365</v>
      </c>
      <c r="F110" s="47">
        <v>1130</v>
      </c>
      <c r="G110" s="47"/>
      <c r="H110" s="47"/>
      <c r="I110" s="47">
        <f t="shared" si="2"/>
        <v>1130</v>
      </c>
      <c r="J110" s="47" t="s">
        <v>366</v>
      </c>
      <c r="K110" s="69" t="s">
        <v>19</v>
      </c>
      <c r="L110" s="47" t="s">
        <v>20</v>
      </c>
      <c r="M110" s="12"/>
    </row>
    <row r="111" s="4" customFormat="1" spans="2:13">
      <c r="B111" s="51">
        <v>103</v>
      </c>
      <c r="C111" s="47" t="s">
        <v>363</v>
      </c>
      <c r="D111" s="47" t="s">
        <v>367</v>
      </c>
      <c r="E111" s="47" t="s">
        <v>368</v>
      </c>
      <c r="F111" s="47">
        <v>1720</v>
      </c>
      <c r="G111" s="47"/>
      <c r="H111" s="47"/>
      <c r="I111" s="47">
        <f t="shared" si="2"/>
        <v>1720</v>
      </c>
      <c r="J111" s="47" t="s">
        <v>369</v>
      </c>
      <c r="K111" s="69" t="s">
        <v>19</v>
      </c>
      <c r="L111" s="47" t="s">
        <v>20</v>
      </c>
      <c r="M111" s="12"/>
    </row>
    <row r="112" s="4" customFormat="1" spans="2:13">
      <c r="B112" s="51">
        <v>104</v>
      </c>
      <c r="C112" s="47" t="s">
        <v>370</v>
      </c>
      <c r="D112" s="47" t="s">
        <v>371</v>
      </c>
      <c r="E112" s="47" t="s">
        <v>372</v>
      </c>
      <c r="F112" s="47">
        <v>3070</v>
      </c>
      <c r="G112" s="47"/>
      <c r="H112" s="47">
        <v>4</v>
      </c>
      <c r="I112" s="47">
        <f t="shared" si="2"/>
        <v>3066</v>
      </c>
      <c r="J112" s="47" t="s">
        <v>373</v>
      </c>
      <c r="K112" s="69" t="s">
        <v>19</v>
      </c>
      <c r="L112" s="47" t="s">
        <v>20</v>
      </c>
      <c r="M112" s="12"/>
    </row>
    <row r="113" s="4" customFormat="1" spans="2:13">
      <c r="B113" s="51">
        <v>105</v>
      </c>
      <c r="C113" s="47" t="s">
        <v>370</v>
      </c>
      <c r="D113" s="47" t="s">
        <v>374</v>
      </c>
      <c r="E113" s="47" t="s">
        <v>375</v>
      </c>
      <c r="F113" s="47">
        <v>3070</v>
      </c>
      <c r="G113" s="47"/>
      <c r="H113" s="47">
        <v>4</v>
      </c>
      <c r="I113" s="47">
        <f t="shared" si="2"/>
        <v>3066</v>
      </c>
      <c r="J113" s="47" t="s">
        <v>376</v>
      </c>
      <c r="K113" s="69" t="s">
        <v>19</v>
      </c>
      <c r="L113" s="47" t="s">
        <v>20</v>
      </c>
      <c r="M113" s="12"/>
    </row>
    <row r="114" s="4" customFormat="1" spans="2:13">
      <c r="B114" s="51">
        <v>106</v>
      </c>
      <c r="C114" s="47" t="s">
        <v>377</v>
      </c>
      <c r="D114" s="47" t="s">
        <v>378</v>
      </c>
      <c r="E114" s="47" t="s">
        <v>379</v>
      </c>
      <c r="F114" s="47">
        <v>850</v>
      </c>
      <c r="G114" s="47"/>
      <c r="H114" s="47">
        <v>0</v>
      </c>
      <c r="I114" s="47">
        <f t="shared" si="2"/>
        <v>850</v>
      </c>
      <c r="J114" s="47" t="s">
        <v>380</v>
      </c>
      <c r="K114" s="69" t="s">
        <v>19</v>
      </c>
      <c r="L114" s="47" t="s">
        <v>20</v>
      </c>
      <c r="M114" s="12"/>
    </row>
    <row r="115" s="4" customFormat="1" spans="2:13">
      <c r="B115" s="51">
        <v>107</v>
      </c>
      <c r="C115" s="47" t="s">
        <v>377</v>
      </c>
      <c r="D115" s="47" t="s">
        <v>381</v>
      </c>
      <c r="E115" s="47" t="s">
        <v>382</v>
      </c>
      <c r="F115" s="47">
        <v>720</v>
      </c>
      <c r="G115" s="47"/>
      <c r="H115" s="47">
        <v>0</v>
      </c>
      <c r="I115" s="47">
        <f t="shared" si="2"/>
        <v>720</v>
      </c>
      <c r="J115" s="47" t="s">
        <v>383</v>
      </c>
      <c r="K115" s="69" t="s">
        <v>19</v>
      </c>
      <c r="L115" s="47" t="s">
        <v>20</v>
      </c>
      <c r="M115" s="12"/>
    </row>
    <row r="116" s="4" customFormat="1" spans="2:13">
      <c r="B116" s="51">
        <v>108</v>
      </c>
      <c r="C116" s="47" t="s">
        <v>384</v>
      </c>
      <c r="D116" s="47" t="s">
        <v>385</v>
      </c>
      <c r="E116" s="47" t="s">
        <v>386</v>
      </c>
      <c r="F116" s="47">
        <v>850</v>
      </c>
      <c r="G116" s="47"/>
      <c r="H116" s="47">
        <v>0</v>
      </c>
      <c r="I116" s="47">
        <f t="shared" si="2"/>
        <v>850</v>
      </c>
      <c r="J116" s="47" t="s">
        <v>387</v>
      </c>
      <c r="K116" s="69" t="s">
        <v>19</v>
      </c>
      <c r="L116" s="47" t="s">
        <v>20</v>
      </c>
      <c r="M116" s="12"/>
    </row>
    <row r="117" s="4" customFormat="1" spans="2:13">
      <c r="B117" s="51">
        <v>109</v>
      </c>
      <c r="C117" s="47" t="s">
        <v>384</v>
      </c>
      <c r="D117" s="47" t="s">
        <v>388</v>
      </c>
      <c r="E117" s="47" t="s">
        <v>382</v>
      </c>
      <c r="F117" s="47">
        <v>720</v>
      </c>
      <c r="G117" s="47"/>
      <c r="H117" s="47">
        <v>0</v>
      </c>
      <c r="I117" s="47">
        <f t="shared" si="2"/>
        <v>720</v>
      </c>
      <c r="J117" s="47" t="s">
        <v>389</v>
      </c>
      <c r="K117" s="69" t="s">
        <v>19</v>
      </c>
      <c r="L117" s="47" t="s">
        <v>20</v>
      </c>
      <c r="M117" s="12"/>
    </row>
    <row r="118" s="4" customFormat="1" spans="2:13">
      <c r="B118" s="51">
        <v>110</v>
      </c>
      <c r="C118" s="47" t="s">
        <v>390</v>
      </c>
      <c r="D118" s="47" t="s">
        <v>391</v>
      </c>
      <c r="E118" s="47" t="s">
        <v>392</v>
      </c>
      <c r="F118" s="47">
        <v>1200</v>
      </c>
      <c r="G118" s="47"/>
      <c r="H118" s="47">
        <v>0</v>
      </c>
      <c r="I118" s="47">
        <f t="shared" si="2"/>
        <v>1200</v>
      </c>
      <c r="J118" s="47" t="s">
        <v>393</v>
      </c>
      <c r="K118" s="69" t="s">
        <v>19</v>
      </c>
      <c r="L118" s="47" t="s">
        <v>20</v>
      </c>
      <c r="M118" s="12"/>
    </row>
    <row r="119" s="4" customFormat="1" spans="2:13">
      <c r="B119" s="51">
        <v>111</v>
      </c>
      <c r="C119" s="47" t="s">
        <v>390</v>
      </c>
      <c r="D119" s="47" t="s">
        <v>394</v>
      </c>
      <c r="E119" s="47" t="s">
        <v>395</v>
      </c>
      <c r="F119" s="47">
        <v>2250</v>
      </c>
      <c r="G119" s="47"/>
      <c r="H119" s="47">
        <v>0</v>
      </c>
      <c r="I119" s="47">
        <f t="shared" si="2"/>
        <v>2250</v>
      </c>
      <c r="J119" s="47" t="s">
        <v>396</v>
      </c>
      <c r="K119" s="69" t="s">
        <v>19</v>
      </c>
      <c r="L119" s="47" t="s">
        <v>20</v>
      </c>
      <c r="M119" s="12"/>
    </row>
    <row r="120" s="4" customFormat="1" spans="2:13">
      <c r="B120" s="51">
        <v>112</v>
      </c>
      <c r="C120" s="47" t="s">
        <v>397</v>
      </c>
      <c r="D120" s="47" t="s">
        <v>398</v>
      </c>
      <c r="E120" s="47" t="s">
        <v>399</v>
      </c>
      <c r="F120" s="47">
        <v>1410</v>
      </c>
      <c r="G120" s="47"/>
      <c r="H120" s="47">
        <v>0</v>
      </c>
      <c r="I120" s="47">
        <f t="shared" si="2"/>
        <v>1410</v>
      </c>
      <c r="J120" s="47" t="s">
        <v>400</v>
      </c>
      <c r="K120" s="69" t="s">
        <v>19</v>
      </c>
      <c r="L120" s="47" t="s">
        <v>20</v>
      </c>
      <c r="M120" s="12"/>
    </row>
    <row r="121" s="4" customFormat="1" spans="2:13">
      <c r="B121" s="51">
        <v>113</v>
      </c>
      <c r="C121" s="47" t="s">
        <v>397</v>
      </c>
      <c r="D121" s="47" t="s">
        <v>401</v>
      </c>
      <c r="E121" s="47" t="s">
        <v>402</v>
      </c>
      <c r="F121" s="47">
        <v>1270</v>
      </c>
      <c r="G121" s="47"/>
      <c r="H121" s="47">
        <v>0</v>
      </c>
      <c r="I121" s="47">
        <f t="shared" si="2"/>
        <v>1270</v>
      </c>
      <c r="J121" s="47" t="s">
        <v>403</v>
      </c>
      <c r="K121" s="69" t="s">
        <v>19</v>
      </c>
      <c r="L121" s="47" t="s">
        <v>20</v>
      </c>
      <c r="M121" s="12"/>
    </row>
    <row r="122" s="4" customFormat="1" spans="2:13">
      <c r="B122" s="51">
        <v>114</v>
      </c>
      <c r="C122" s="47" t="s">
        <v>404</v>
      </c>
      <c r="D122" s="47" t="s">
        <v>405</v>
      </c>
      <c r="E122" s="47" t="s">
        <v>406</v>
      </c>
      <c r="F122" s="47">
        <v>3059</v>
      </c>
      <c r="G122" s="47"/>
      <c r="H122" s="47">
        <v>0</v>
      </c>
      <c r="I122" s="47">
        <f t="shared" si="2"/>
        <v>3059</v>
      </c>
      <c r="J122" s="47" t="s">
        <v>407</v>
      </c>
      <c r="K122" s="69" t="s">
        <v>19</v>
      </c>
      <c r="L122" s="47" t="s">
        <v>20</v>
      </c>
      <c r="M122" s="12"/>
    </row>
    <row r="123" s="4" customFormat="1" spans="2:13">
      <c r="B123" s="51">
        <v>115</v>
      </c>
      <c r="C123" s="47" t="s">
        <v>404</v>
      </c>
      <c r="D123" s="47" t="s">
        <v>408</v>
      </c>
      <c r="E123" s="47" t="s">
        <v>409</v>
      </c>
      <c r="F123" s="47">
        <v>1055</v>
      </c>
      <c r="G123" s="47"/>
      <c r="H123" s="47">
        <v>0</v>
      </c>
      <c r="I123" s="47">
        <f t="shared" si="2"/>
        <v>1055</v>
      </c>
      <c r="J123" s="47" t="s">
        <v>410</v>
      </c>
      <c r="K123" s="69" t="s">
        <v>19</v>
      </c>
      <c r="L123" s="47" t="s">
        <v>20</v>
      </c>
      <c r="M123" s="12"/>
    </row>
    <row r="124" s="4" customFormat="1" spans="2:13">
      <c r="B124" s="51">
        <v>116</v>
      </c>
      <c r="C124" s="47" t="s">
        <v>411</v>
      </c>
      <c r="D124" s="47" t="s">
        <v>412</v>
      </c>
      <c r="E124" s="47" t="s">
        <v>413</v>
      </c>
      <c r="F124" s="47">
        <v>2100</v>
      </c>
      <c r="G124" s="47"/>
      <c r="H124" s="47">
        <v>0</v>
      </c>
      <c r="I124" s="47">
        <f t="shared" si="2"/>
        <v>2100</v>
      </c>
      <c r="J124" s="47" t="s">
        <v>414</v>
      </c>
      <c r="K124" s="69" t="s">
        <v>19</v>
      </c>
      <c r="L124" s="47" t="s">
        <v>20</v>
      </c>
      <c r="M124" s="12"/>
    </row>
    <row r="125" s="4" customFormat="1" spans="2:13">
      <c r="B125" s="51">
        <v>117</v>
      </c>
      <c r="C125" s="50" t="s">
        <v>411</v>
      </c>
      <c r="D125" s="50" t="s">
        <v>415</v>
      </c>
      <c r="E125" s="50" t="s">
        <v>416</v>
      </c>
      <c r="F125" s="50">
        <v>0</v>
      </c>
      <c r="G125" s="50">
        <v>693</v>
      </c>
      <c r="H125" s="50">
        <v>0</v>
      </c>
      <c r="I125" s="50">
        <f t="shared" si="2"/>
        <v>693</v>
      </c>
      <c r="J125" s="50" t="s">
        <v>417</v>
      </c>
      <c r="K125" s="69" t="s">
        <v>19</v>
      </c>
      <c r="L125" s="50" t="s">
        <v>20</v>
      </c>
      <c r="M125" s="12"/>
    </row>
    <row r="126" s="4" customFormat="1" spans="2:13">
      <c r="B126" s="51">
        <v>118</v>
      </c>
      <c r="C126" s="47" t="s">
        <v>356</v>
      </c>
      <c r="D126" s="47" t="s">
        <v>418</v>
      </c>
      <c r="E126" s="47" t="s">
        <v>419</v>
      </c>
      <c r="F126" s="47">
        <v>670</v>
      </c>
      <c r="G126" s="47"/>
      <c r="H126" s="47">
        <v>0</v>
      </c>
      <c r="I126" s="47">
        <f t="shared" si="2"/>
        <v>670</v>
      </c>
      <c r="J126" s="47" t="s">
        <v>420</v>
      </c>
      <c r="K126" s="69" t="s">
        <v>19</v>
      </c>
      <c r="L126" s="47" t="s">
        <v>20</v>
      </c>
      <c r="M126" s="12"/>
    </row>
    <row r="127" s="4" customFormat="1" spans="2:13">
      <c r="B127" s="51">
        <v>119</v>
      </c>
      <c r="C127" s="47" t="s">
        <v>356</v>
      </c>
      <c r="D127" s="47" t="s">
        <v>421</v>
      </c>
      <c r="E127" s="47" t="s">
        <v>422</v>
      </c>
      <c r="F127" s="47">
        <v>670</v>
      </c>
      <c r="G127" s="47"/>
      <c r="H127" s="47">
        <v>0</v>
      </c>
      <c r="I127" s="47">
        <f t="shared" si="2"/>
        <v>670</v>
      </c>
      <c r="J127" s="47" t="s">
        <v>423</v>
      </c>
      <c r="K127" s="69" t="s">
        <v>19</v>
      </c>
      <c r="L127" s="47" t="s">
        <v>20</v>
      </c>
      <c r="M127" s="12"/>
    </row>
    <row r="128" s="4" customFormat="1" spans="2:13">
      <c r="B128" s="51">
        <v>120</v>
      </c>
      <c r="C128" s="58" t="s">
        <v>424</v>
      </c>
      <c r="D128" s="58" t="s">
        <v>425</v>
      </c>
      <c r="E128" s="58" t="s">
        <v>426</v>
      </c>
      <c r="F128" s="58">
        <v>1050</v>
      </c>
      <c r="G128" s="58"/>
      <c r="H128" s="58">
        <v>0</v>
      </c>
      <c r="I128" s="58">
        <f t="shared" si="2"/>
        <v>1050</v>
      </c>
      <c r="J128" s="58" t="s">
        <v>427</v>
      </c>
      <c r="K128" s="69" t="s">
        <v>19</v>
      </c>
      <c r="L128" s="47" t="s">
        <v>20</v>
      </c>
      <c r="M128" s="12"/>
    </row>
    <row r="129" s="4" customFormat="1" spans="2:13">
      <c r="B129" s="51">
        <v>121</v>
      </c>
      <c r="C129" s="47" t="s">
        <v>424</v>
      </c>
      <c r="D129" s="47" t="s">
        <v>428</v>
      </c>
      <c r="E129" s="47" t="s">
        <v>429</v>
      </c>
      <c r="F129" s="47">
        <v>1640</v>
      </c>
      <c r="G129" s="47"/>
      <c r="H129" s="47">
        <v>0</v>
      </c>
      <c r="I129" s="47">
        <f t="shared" si="2"/>
        <v>1640</v>
      </c>
      <c r="J129" s="47" t="s">
        <v>430</v>
      </c>
      <c r="K129" s="69" t="s">
        <v>19</v>
      </c>
      <c r="L129" s="47" t="s">
        <v>20</v>
      </c>
      <c r="M129" s="12"/>
    </row>
    <row r="130" s="4" customFormat="1" spans="2:13">
      <c r="B130" s="51">
        <v>122</v>
      </c>
      <c r="C130" s="47" t="s">
        <v>431</v>
      </c>
      <c r="D130" s="47" t="s">
        <v>432</v>
      </c>
      <c r="E130" s="47" t="s">
        <v>433</v>
      </c>
      <c r="F130" s="47">
        <v>1640</v>
      </c>
      <c r="G130" s="47"/>
      <c r="H130" s="47">
        <v>0</v>
      </c>
      <c r="I130" s="47">
        <f t="shared" si="2"/>
        <v>1640</v>
      </c>
      <c r="J130" s="47" t="s">
        <v>434</v>
      </c>
      <c r="K130" s="69" t="s">
        <v>19</v>
      </c>
      <c r="L130" s="47" t="s">
        <v>20</v>
      </c>
      <c r="M130" s="12"/>
    </row>
    <row r="131" s="4" customFormat="1" spans="2:13">
      <c r="B131" s="51">
        <v>123</v>
      </c>
      <c r="C131" s="47" t="s">
        <v>370</v>
      </c>
      <c r="D131" s="47" t="s">
        <v>435</v>
      </c>
      <c r="E131" s="47" t="s">
        <v>436</v>
      </c>
      <c r="F131" s="47">
        <v>0</v>
      </c>
      <c r="G131" s="47"/>
      <c r="H131" s="47">
        <v>0</v>
      </c>
      <c r="I131" s="47">
        <f t="shared" si="2"/>
        <v>0</v>
      </c>
      <c r="J131" s="47" t="s">
        <v>437</v>
      </c>
      <c r="K131" s="69" t="s">
        <v>19</v>
      </c>
      <c r="L131" s="47" t="s">
        <v>20</v>
      </c>
      <c r="M131" s="12"/>
    </row>
    <row r="132" s="4" customFormat="1" spans="2:13">
      <c r="B132" s="51">
        <v>124</v>
      </c>
      <c r="C132" s="47" t="s">
        <v>370</v>
      </c>
      <c r="D132" s="47" t="s">
        <v>438</v>
      </c>
      <c r="E132" s="47" t="s">
        <v>439</v>
      </c>
      <c r="F132" s="47">
        <v>30</v>
      </c>
      <c r="G132" s="47"/>
      <c r="H132" s="47">
        <v>0</v>
      </c>
      <c r="I132" s="47">
        <f t="shared" si="2"/>
        <v>30</v>
      </c>
      <c r="J132" s="47" t="s">
        <v>440</v>
      </c>
      <c r="K132" s="69" t="s">
        <v>19</v>
      </c>
      <c r="L132" s="47" t="s">
        <v>20</v>
      </c>
      <c r="M132" s="12"/>
    </row>
    <row r="133" s="4" customFormat="1" spans="2:13">
      <c r="B133" s="51">
        <v>125</v>
      </c>
      <c r="C133" s="47" t="s">
        <v>441</v>
      </c>
      <c r="D133" s="47" t="s">
        <v>442</v>
      </c>
      <c r="E133" s="47" t="s">
        <v>443</v>
      </c>
      <c r="F133" s="47">
        <v>2630</v>
      </c>
      <c r="G133" s="47"/>
      <c r="H133" s="47">
        <v>0</v>
      </c>
      <c r="I133" s="47">
        <f t="shared" si="2"/>
        <v>2630</v>
      </c>
      <c r="J133" s="47" t="s">
        <v>444</v>
      </c>
      <c r="K133" s="69" t="s">
        <v>19</v>
      </c>
      <c r="L133" s="47" t="s">
        <v>20</v>
      </c>
      <c r="M133" s="12"/>
    </row>
    <row r="134" s="4" customFormat="1" spans="2:13">
      <c r="B134" s="51">
        <v>126</v>
      </c>
      <c r="C134" s="47" t="s">
        <v>441</v>
      </c>
      <c r="D134" s="47" t="s">
        <v>445</v>
      </c>
      <c r="E134" s="47" t="s">
        <v>446</v>
      </c>
      <c r="F134" s="47">
        <v>1640</v>
      </c>
      <c r="G134" s="47"/>
      <c r="H134" s="47">
        <v>0</v>
      </c>
      <c r="I134" s="47">
        <f t="shared" si="2"/>
        <v>1640</v>
      </c>
      <c r="J134" s="47" t="s">
        <v>447</v>
      </c>
      <c r="K134" s="69" t="s">
        <v>19</v>
      </c>
      <c r="L134" s="47" t="s">
        <v>20</v>
      </c>
      <c r="M134" s="12"/>
    </row>
    <row r="135" s="4" customFormat="1" spans="2:13">
      <c r="B135" s="51">
        <v>127</v>
      </c>
      <c r="C135" s="47" t="s">
        <v>390</v>
      </c>
      <c r="D135" s="47" t="s">
        <v>448</v>
      </c>
      <c r="E135" s="47" t="s">
        <v>449</v>
      </c>
      <c r="F135" s="47">
        <v>107</v>
      </c>
      <c r="G135" s="47"/>
      <c r="H135" s="47">
        <v>0</v>
      </c>
      <c r="I135" s="47">
        <f t="shared" si="2"/>
        <v>107</v>
      </c>
      <c r="J135" s="47" t="s">
        <v>450</v>
      </c>
      <c r="K135" s="69" t="s">
        <v>19</v>
      </c>
      <c r="L135" s="47" t="s">
        <v>20</v>
      </c>
      <c r="M135" s="12"/>
    </row>
    <row r="136" s="4" customFormat="1" spans="2:13">
      <c r="B136" s="51">
        <v>128</v>
      </c>
      <c r="C136" s="50" t="s">
        <v>451</v>
      </c>
      <c r="D136" s="50" t="s">
        <v>452</v>
      </c>
      <c r="E136" s="50" t="s">
        <v>453</v>
      </c>
      <c r="F136" s="50">
        <v>0</v>
      </c>
      <c r="G136" s="50">
        <v>574</v>
      </c>
      <c r="H136" s="50">
        <v>0</v>
      </c>
      <c r="I136" s="50">
        <f t="shared" si="2"/>
        <v>574</v>
      </c>
      <c r="J136" s="50" t="s">
        <v>454</v>
      </c>
      <c r="K136" s="69" t="s">
        <v>19</v>
      </c>
      <c r="L136" s="47" t="s">
        <v>20</v>
      </c>
      <c r="M136" s="12"/>
    </row>
    <row r="137" s="4" customFormat="1" spans="2:13">
      <c r="B137" s="51">
        <v>129</v>
      </c>
      <c r="C137" s="47" t="s">
        <v>455</v>
      </c>
      <c r="D137" s="47" t="s">
        <v>456</v>
      </c>
      <c r="E137" s="47" t="s">
        <v>457</v>
      </c>
      <c r="F137" s="47">
        <v>2100</v>
      </c>
      <c r="G137" s="47"/>
      <c r="H137" s="47">
        <v>4</v>
      </c>
      <c r="I137" s="47">
        <f t="shared" si="2"/>
        <v>2096</v>
      </c>
      <c r="J137" s="47" t="s">
        <v>458</v>
      </c>
      <c r="K137" s="69" t="s">
        <v>19</v>
      </c>
      <c r="L137" s="47" t="s">
        <v>20</v>
      </c>
      <c r="M137" s="12"/>
    </row>
    <row r="138" s="4" customFormat="1" spans="2:13">
      <c r="B138" s="51">
        <v>130</v>
      </c>
      <c r="C138" s="47" t="s">
        <v>459</v>
      </c>
      <c r="D138" s="47" t="s">
        <v>460</v>
      </c>
      <c r="E138" s="47" t="s">
        <v>461</v>
      </c>
      <c r="F138" s="47">
        <v>2900</v>
      </c>
      <c r="G138" s="47"/>
      <c r="H138" s="47">
        <v>4</v>
      </c>
      <c r="I138" s="47">
        <f t="shared" si="2"/>
        <v>2896</v>
      </c>
      <c r="J138" s="47" t="s">
        <v>462</v>
      </c>
      <c r="K138" s="69" t="s">
        <v>19</v>
      </c>
      <c r="L138" s="47" t="s">
        <v>20</v>
      </c>
      <c r="M138" s="12"/>
    </row>
    <row r="139" s="4" customFormat="1" spans="2:13">
      <c r="B139" s="51">
        <v>131</v>
      </c>
      <c r="C139" s="47" t="s">
        <v>459</v>
      </c>
      <c r="D139" s="47" t="s">
        <v>463</v>
      </c>
      <c r="E139" s="47" t="s">
        <v>464</v>
      </c>
      <c r="F139" s="47">
        <v>2900</v>
      </c>
      <c r="G139" s="47"/>
      <c r="H139" s="47">
        <v>4</v>
      </c>
      <c r="I139" s="47">
        <f t="shared" si="2"/>
        <v>2896</v>
      </c>
      <c r="J139" s="47" t="s">
        <v>465</v>
      </c>
      <c r="K139" s="69" t="s">
        <v>19</v>
      </c>
      <c r="L139" s="47" t="s">
        <v>20</v>
      </c>
      <c r="M139" s="12"/>
    </row>
    <row r="140" s="4" customFormat="1" spans="2:13">
      <c r="B140" s="51">
        <v>132</v>
      </c>
      <c r="C140" s="47" t="s">
        <v>466</v>
      </c>
      <c r="D140" s="47" t="s">
        <v>467</v>
      </c>
      <c r="E140" s="47" t="s">
        <v>468</v>
      </c>
      <c r="F140" s="47">
        <v>2040</v>
      </c>
      <c r="G140" s="47"/>
      <c r="H140" s="47">
        <v>0</v>
      </c>
      <c r="I140" s="47">
        <f t="shared" si="2"/>
        <v>2040</v>
      </c>
      <c r="J140" s="47" t="s">
        <v>469</v>
      </c>
      <c r="K140" s="69" t="s">
        <v>19</v>
      </c>
      <c r="L140" s="47" t="s">
        <v>20</v>
      </c>
      <c r="M140" s="12"/>
    </row>
    <row r="141" s="4" customFormat="1" spans="2:13">
      <c r="B141" s="51">
        <v>133</v>
      </c>
      <c r="C141" s="47" t="s">
        <v>466</v>
      </c>
      <c r="D141" s="47" t="s">
        <v>470</v>
      </c>
      <c r="E141" s="47" t="s">
        <v>471</v>
      </c>
      <c r="F141" s="47">
        <v>1780</v>
      </c>
      <c r="G141" s="47"/>
      <c r="H141" s="47">
        <v>0</v>
      </c>
      <c r="I141" s="47">
        <f t="shared" si="2"/>
        <v>1780</v>
      </c>
      <c r="J141" s="47" t="s">
        <v>472</v>
      </c>
      <c r="K141" s="69" t="s">
        <v>19</v>
      </c>
      <c r="L141" s="47" t="s">
        <v>20</v>
      </c>
      <c r="M141" s="12"/>
    </row>
    <row r="142" s="4" customFormat="1" spans="2:13">
      <c r="B142" s="51">
        <v>134</v>
      </c>
      <c r="C142" s="47" t="s">
        <v>81</v>
      </c>
      <c r="D142" s="47" t="s">
        <v>82</v>
      </c>
      <c r="E142" s="47" t="s">
        <v>473</v>
      </c>
      <c r="F142" s="47">
        <v>720</v>
      </c>
      <c r="G142" s="47"/>
      <c r="H142" s="47">
        <v>0</v>
      </c>
      <c r="I142" s="47">
        <f t="shared" si="2"/>
        <v>720</v>
      </c>
      <c r="J142" s="47" t="s">
        <v>474</v>
      </c>
      <c r="K142" s="69" t="s">
        <v>19</v>
      </c>
      <c r="L142" s="47" t="s">
        <v>20</v>
      </c>
      <c r="M142" s="12"/>
    </row>
    <row r="143" s="4" customFormat="1" spans="2:13">
      <c r="B143" s="51">
        <v>135</v>
      </c>
      <c r="C143" s="50" t="s">
        <v>475</v>
      </c>
      <c r="D143" s="50" t="s">
        <v>476</v>
      </c>
      <c r="E143" s="50" t="s">
        <v>477</v>
      </c>
      <c r="F143" s="50">
        <v>0</v>
      </c>
      <c r="G143" s="50">
        <v>499</v>
      </c>
      <c r="H143" s="50">
        <v>0</v>
      </c>
      <c r="I143" s="50">
        <f t="shared" si="2"/>
        <v>499</v>
      </c>
      <c r="J143" s="50" t="s">
        <v>478</v>
      </c>
      <c r="K143" s="69" t="s">
        <v>19</v>
      </c>
      <c r="L143" s="47" t="s">
        <v>20</v>
      </c>
      <c r="M143" s="12"/>
    </row>
    <row r="144" s="4" customFormat="1" spans="2:13">
      <c r="B144" s="51">
        <v>136</v>
      </c>
      <c r="C144" s="50" t="s">
        <v>479</v>
      </c>
      <c r="D144" s="50" t="s">
        <v>480</v>
      </c>
      <c r="E144" s="50" t="s">
        <v>481</v>
      </c>
      <c r="F144" s="50">
        <v>0</v>
      </c>
      <c r="G144" s="50">
        <v>0</v>
      </c>
      <c r="H144" s="50">
        <v>0</v>
      </c>
      <c r="I144" s="50">
        <f>F144-H144+G144</f>
        <v>0</v>
      </c>
      <c r="J144" s="50" t="s">
        <v>482</v>
      </c>
      <c r="K144" s="72" t="s">
        <v>19</v>
      </c>
      <c r="L144" s="50" t="s">
        <v>20</v>
      </c>
      <c r="M144" s="12"/>
    </row>
    <row r="145" s="4" customFormat="1" spans="2:13">
      <c r="B145" s="51">
        <v>137</v>
      </c>
      <c r="C145" s="50" t="s">
        <v>479</v>
      </c>
      <c r="D145" s="50" t="s">
        <v>480</v>
      </c>
      <c r="E145" s="50" t="s">
        <v>483</v>
      </c>
      <c r="F145" s="50">
        <v>0</v>
      </c>
      <c r="G145" s="50">
        <v>608</v>
      </c>
      <c r="H145" s="50">
        <v>0</v>
      </c>
      <c r="I145" s="50">
        <f>F145-H145+G145</f>
        <v>608</v>
      </c>
      <c r="J145" s="50" t="s">
        <v>484</v>
      </c>
      <c r="K145" s="72" t="s">
        <v>19</v>
      </c>
      <c r="L145" s="50" t="s">
        <v>20</v>
      </c>
      <c r="M145" s="12"/>
    </row>
    <row r="146" s="4" customFormat="1" spans="2:13">
      <c r="B146" s="51">
        <v>138</v>
      </c>
      <c r="C146" s="47" t="s">
        <v>485</v>
      </c>
      <c r="D146" s="47" t="s">
        <v>486</v>
      </c>
      <c r="E146" s="47" t="s">
        <v>481</v>
      </c>
      <c r="F146" s="47">
        <v>840</v>
      </c>
      <c r="G146" s="47"/>
      <c r="H146" s="47">
        <v>0</v>
      </c>
      <c r="I146" s="47">
        <f t="shared" ref="I146:I211" si="3">F146-H146+G146</f>
        <v>840</v>
      </c>
      <c r="J146" s="47" t="s">
        <v>487</v>
      </c>
      <c r="K146" s="69" t="s">
        <v>19</v>
      </c>
      <c r="L146" s="47" t="s">
        <v>20</v>
      </c>
      <c r="M146" s="12"/>
    </row>
    <row r="147" s="4" customFormat="1" spans="2:13">
      <c r="B147" s="51">
        <v>139</v>
      </c>
      <c r="C147" s="50" t="s">
        <v>488</v>
      </c>
      <c r="D147" s="50" t="s">
        <v>489</v>
      </c>
      <c r="E147" s="50" t="s">
        <v>490</v>
      </c>
      <c r="F147" s="50">
        <v>0</v>
      </c>
      <c r="G147" s="50">
        <v>108</v>
      </c>
      <c r="H147" s="50">
        <v>0</v>
      </c>
      <c r="I147" s="50">
        <f t="shared" si="3"/>
        <v>108</v>
      </c>
      <c r="J147" s="50" t="s">
        <v>491</v>
      </c>
      <c r="K147" s="69" t="s">
        <v>19</v>
      </c>
      <c r="L147" s="50" t="s">
        <v>20</v>
      </c>
      <c r="M147" s="12"/>
    </row>
    <row r="148" s="4" customFormat="1" spans="2:13">
      <c r="B148" s="51">
        <v>140</v>
      </c>
      <c r="C148" s="47" t="s">
        <v>492</v>
      </c>
      <c r="D148" s="47" t="s">
        <v>493</v>
      </c>
      <c r="E148" s="47" t="s">
        <v>494</v>
      </c>
      <c r="F148" s="47">
        <v>869</v>
      </c>
      <c r="G148" s="47"/>
      <c r="H148" s="47">
        <v>0</v>
      </c>
      <c r="I148" s="47">
        <f t="shared" si="3"/>
        <v>869</v>
      </c>
      <c r="J148" s="47" t="s">
        <v>495</v>
      </c>
      <c r="K148" s="69" t="s">
        <v>19</v>
      </c>
      <c r="L148" s="47" t="s">
        <v>20</v>
      </c>
      <c r="M148" s="12"/>
    </row>
    <row r="149" s="4" customFormat="1" spans="2:13">
      <c r="B149" s="51">
        <v>141</v>
      </c>
      <c r="C149" s="47" t="s">
        <v>496</v>
      </c>
      <c r="D149" s="47" t="s">
        <v>497</v>
      </c>
      <c r="E149" s="47" t="s">
        <v>498</v>
      </c>
      <c r="F149" s="47">
        <v>1920</v>
      </c>
      <c r="G149" s="47"/>
      <c r="H149" s="47">
        <v>0</v>
      </c>
      <c r="I149" s="47">
        <f t="shared" si="3"/>
        <v>1920</v>
      </c>
      <c r="J149" s="47" t="s">
        <v>499</v>
      </c>
      <c r="K149" s="69" t="s">
        <v>19</v>
      </c>
      <c r="L149" s="47" t="s">
        <v>20</v>
      </c>
      <c r="M149" s="12"/>
    </row>
    <row r="150" s="4" customFormat="1" spans="2:13">
      <c r="B150" s="51">
        <v>142</v>
      </c>
      <c r="C150" s="50" t="s">
        <v>496</v>
      </c>
      <c r="D150" s="50" t="s">
        <v>500</v>
      </c>
      <c r="E150" s="50" t="s">
        <v>501</v>
      </c>
      <c r="F150" s="50">
        <v>0</v>
      </c>
      <c r="G150" s="50">
        <v>988</v>
      </c>
      <c r="H150" s="50">
        <v>0</v>
      </c>
      <c r="I150" s="50">
        <f t="shared" si="3"/>
        <v>988</v>
      </c>
      <c r="J150" s="50" t="s">
        <v>502</v>
      </c>
      <c r="K150" s="72" t="s">
        <v>19</v>
      </c>
      <c r="L150" s="50" t="s">
        <v>20</v>
      </c>
      <c r="M150" s="12"/>
    </row>
    <row r="151" s="4" customFormat="1" spans="2:13">
      <c r="B151" s="51">
        <v>143</v>
      </c>
      <c r="C151" s="47" t="s">
        <v>503</v>
      </c>
      <c r="D151" s="47" t="s">
        <v>504</v>
      </c>
      <c r="E151" s="47" t="s">
        <v>505</v>
      </c>
      <c r="F151" s="47">
        <v>2270</v>
      </c>
      <c r="G151" s="47"/>
      <c r="H151" s="47">
        <v>4</v>
      </c>
      <c r="I151" s="47">
        <f t="shared" si="3"/>
        <v>2266</v>
      </c>
      <c r="J151" s="47" t="s">
        <v>506</v>
      </c>
      <c r="K151" s="69" t="s">
        <v>19</v>
      </c>
      <c r="L151" s="47" t="s">
        <v>20</v>
      </c>
      <c r="M151" s="12"/>
    </row>
    <row r="152" s="4" customFormat="1" spans="2:13">
      <c r="B152" s="51">
        <v>144</v>
      </c>
      <c r="C152" s="47" t="s">
        <v>507</v>
      </c>
      <c r="D152" s="47" t="s">
        <v>508</v>
      </c>
      <c r="E152" s="47" t="s">
        <v>505</v>
      </c>
      <c r="F152" s="47">
        <v>2270</v>
      </c>
      <c r="G152" s="47"/>
      <c r="H152" s="47">
        <v>4</v>
      </c>
      <c r="I152" s="47">
        <f t="shared" si="3"/>
        <v>2266</v>
      </c>
      <c r="J152" s="47" t="s">
        <v>509</v>
      </c>
      <c r="K152" s="69" t="s">
        <v>19</v>
      </c>
      <c r="L152" s="47" t="s">
        <v>20</v>
      </c>
      <c r="M152" s="12"/>
    </row>
    <row r="153" s="4" customFormat="1" spans="2:13">
      <c r="B153" s="51">
        <v>145</v>
      </c>
      <c r="C153" s="47" t="s">
        <v>503</v>
      </c>
      <c r="D153" s="47" t="s">
        <v>504</v>
      </c>
      <c r="E153" s="47" t="s">
        <v>510</v>
      </c>
      <c r="F153" s="47">
        <v>650</v>
      </c>
      <c r="G153" s="47"/>
      <c r="H153" s="47">
        <v>0</v>
      </c>
      <c r="I153" s="47">
        <f t="shared" si="3"/>
        <v>650</v>
      </c>
      <c r="J153" s="47" t="s">
        <v>511</v>
      </c>
      <c r="K153" s="69" t="s">
        <v>19</v>
      </c>
      <c r="L153" s="47" t="s">
        <v>20</v>
      </c>
      <c r="M153" s="12"/>
    </row>
    <row r="154" s="4" customFormat="1" spans="2:13">
      <c r="B154" s="51">
        <v>146</v>
      </c>
      <c r="C154" s="47" t="s">
        <v>512</v>
      </c>
      <c r="D154" s="47" t="s">
        <v>513</v>
      </c>
      <c r="E154" s="47" t="s">
        <v>514</v>
      </c>
      <c r="F154" s="47">
        <v>3040</v>
      </c>
      <c r="G154" s="47"/>
      <c r="H154" s="47">
        <v>0</v>
      </c>
      <c r="I154" s="47">
        <f t="shared" si="3"/>
        <v>3040</v>
      </c>
      <c r="J154" s="47" t="s">
        <v>515</v>
      </c>
      <c r="K154" s="69" t="s">
        <v>19</v>
      </c>
      <c r="L154" s="47" t="s">
        <v>20</v>
      </c>
      <c r="M154" s="12"/>
    </row>
    <row r="155" s="4" customFormat="1" spans="2:13">
      <c r="B155" s="51">
        <v>147</v>
      </c>
      <c r="C155" s="50" t="s">
        <v>512</v>
      </c>
      <c r="D155" s="50" t="s">
        <v>516</v>
      </c>
      <c r="E155" s="50" t="s">
        <v>517</v>
      </c>
      <c r="F155" s="50">
        <v>0</v>
      </c>
      <c r="G155" s="50"/>
      <c r="H155" s="50">
        <v>0</v>
      </c>
      <c r="I155" s="50">
        <v>0</v>
      </c>
      <c r="J155" s="50" t="s">
        <v>518</v>
      </c>
      <c r="K155" s="69" t="s">
        <v>19</v>
      </c>
      <c r="L155" s="50" t="s">
        <v>20</v>
      </c>
      <c r="M155" s="12"/>
    </row>
    <row r="156" s="4" customFormat="1" ht="26.4" spans="2:13">
      <c r="B156" s="51">
        <v>148</v>
      </c>
      <c r="C156" s="47" t="s">
        <v>496</v>
      </c>
      <c r="D156" s="47" t="s">
        <v>519</v>
      </c>
      <c r="E156" s="47" t="s">
        <v>520</v>
      </c>
      <c r="F156" s="47">
        <v>1480</v>
      </c>
      <c r="G156" s="47"/>
      <c r="H156" s="47">
        <v>0</v>
      </c>
      <c r="I156" s="47">
        <f t="shared" si="3"/>
        <v>1480</v>
      </c>
      <c r="J156" s="47" t="s">
        <v>521</v>
      </c>
      <c r="K156" s="69" t="s">
        <v>19</v>
      </c>
      <c r="L156" s="47" t="s">
        <v>20</v>
      </c>
      <c r="M156" s="12"/>
    </row>
    <row r="157" s="4" customFormat="1" spans="2:13">
      <c r="B157" s="51">
        <v>149</v>
      </c>
      <c r="C157" s="47" t="s">
        <v>522</v>
      </c>
      <c r="D157" s="47" t="s">
        <v>523</v>
      </c>
      <c r="E157" s="47" t="s">
        <v>524</v>
      </c>
      <c r="F157" s="47">
        <v>2290</v>
      </c>
      <c r="G157" s="47"/>
      <c r="H157" s="47">
        <v>0</v>
      </c>
      <c r="I157" s="47">
        <v>2290</v>
      </c>
      <c r="J157" s="47" t="s">
        <v>525</v>
      </c>
      <c r="K157" s="69" t="s">
        <v>19</v>
      </c>
      <c r="L157" s="47" t="s">
        <v>20</v>
      </c>
      <c r="M157" s="12"/>
    </row>
    <row r="158" s="4" customFormat="1" spans="2:13">
      <c r="B158" s="51">
        <v>150</v>
      </c>
      <c r="C158" s="47" t="s">
        <v>526</v>
      </c>
      <c r="D158" s="47" t="s">
        <v>527</v>
      </c>
      <c r="E158" s="47" t="s">
        <v>528</v>
      </c>
      <c r="F158" s="47">
        <v>1880</v>
      </c>
      <c r="G158" s="47"/>
      <c r="H158" s="47">
        <v>0</v>
      </c>
      <c r="I158" s="47">
        <f t="shared" si="3"/>
        <v>1880</v>
      </c>
      <c r="J158" s="47" t="s">
        <v>529</v>
      </c>
      <c r="K158" s="69" t="s">
        <v>19</v>
      </c>
      <c r="L158" s="47" t="s">
        <v>20</v>
      </c>
      <c r="M158" s="12"/>
    </row>
    <row r="159" s="4" customFormat="1" spans="2:13">
      <c r="B159" s="51">
        <v>151</v>
      </c>
      <c r="C159" s="47" t="s">
        <v>526</v>
      </c>
      <c r="D159" s="47" t="s">
        <v>530</v>
      </c>
      <c r="E159" s="47" t="s">
        <v>531</v>
      </c>
      <c r="F159" s="47">
        <v>1350</v>
      </c>
      <c r="G159" s="47"/>
      <c r="H159" s="47">
        <v>0</v>
      </c>
      <c r="I159" s="47">
        <f t="shared" si="3"/>
        <v>1350</v>
      </c>
      <c r="J159" s="47" t="s">
        <v>532</v>
      </c>
      <c r="K159" s="69" t="s">
        <v>19</v>
      </c>
      <c r="L159" s="47" t="s">
        <v>20</v>
      </c>
      <c r="M159" s="12"/>
    </row>
    <row r="160" s="4" customFormat="1" spans="2:13">
      <c r="B160" s="51">
        <v>152</v>
      </c>
      <c r="C160" s="50" t="s">
        <v>533</v>
      </c>
      <c r="D160" s="50" t="s">
        <v>534</v>
      </c>
      <c r="E160" s="50" t="s">
        <v>535</v>
      </c>
      <c r="F160" s="50">
        <v>0</v>
      </c>
      <c r="G160" s="50">
        <v>450</v>
      </c>
      <c r="H160" s="47">
        <v>0</v>
      </c>
      <c r="I160" s="50">
        <f t="shared" si="3"/>
        <v>450</v>
      </c>
      <c r="J160" s="50" t="s">
        <v>536</v>
      </c>
      <c r="K160" s="69" t="s">
        <v>19</v>
      </c>
      <c r="L160" s="47" t="s">
        <v>20</v>
      </c>
      <c r="M160" s="12"/>
    </row>
    <row r="161" s="4" customFormat="1" spans="2:13">
      <c r="B161" s="51">
        <v>153</v>
      </c>
      <c r="C161" s="47" t="s">
        <v>537</v>
      </c>
      <c r="D161" s="47" t="s">
        <v>538</v>
      </c>
      <c r="E161" s="47" t="s">
        <v>539</v>
      </c>
      <c r="F161" s="47">
        <v>2040</v>
      </c>
      <c r="G161" s="47"/>
      <c r="H161" s="47">
        <v>0</v>
      </c>
      <c r="I161" s="47">
        <f t="shared" si="3"/>
        <v>2040</v>
      </c>
      <c r="J161" s="47" t="s">
        <v>540</v>
      </c>
      <c r="K161" s="69" t="s">
        <v>19</v>
      </c>
      <c r="L161" s="47" t="s">
        <v>20</v>
      </c>
      <c r="M161" s="12"/>
    </row>
    <row r="162" s="4" customFormat="1" spans="2:13">
      <c r="B162" s="51">
        <v>154</v>
      </c>
      <c r="C162" s="47" t="s">
        <v>541</v>
      </c>
      <c r="D162" s="47" t="s">
        <v>542</v>
      </c>
      <c r="E162" s="47" t="s">
        <v>543</v>
      </c>
      <c r="F162" s="47">
        <v>2010</v>
      </c>
      <c r="G162" s="47"/>
      <c r="H162" s="47">
        <v>0</v>
      </c>
      <c r="I162" s="47">
        <f t="shared" si="3"/>
        <v>2010</v>
      </c>
      <c r="J162" s="47" t="s">
        <v>544</v>
      </c>
      <c r="K162" s="69" t="s">
        <v>19</v>
      </c>
      <c r="L162" s="47" t="s">
        <v>20</v>
      </c>
      <c r="M162" s="12"/>
    </row>
    <row r="163" s="4" customFormat="1" spans="2:13">
      <c r="B163" s="51">
        <v>155</v>
      </c>
      <c r="C163" s="47" t="s">
        <v>541</v>
      </c>
      <c r="D163" s="47" t="s">
        <v>545</v>
      </c>
      <c r="E163" s="47" t="s">
        <v>546</v>
      </c>
      <c r="F163" s="47">
        <v>2730</v>
      </c>
      <c r="G163" s="47"/>
      <c r="H163" s="47">
        <v>0</v>
      </c>
      <c r="I163" s="47">
        <f t="shared" si="3"/>
        <v>2730</v>
      </c>
      <c r="J163" s="47" t="s">
        <v>547</v>
      </c>
      <c r="K163" s="69" t="s">
        <v>19</v>
      </c>
      <c r="L163" s="47" t="s">
        <v>20</v>
      </c>
      <c r="M163" s="12"/>
    </row>
    <row r="164" s="4" customFormat="1" spans="2:13">
      <c r="B164" s="51">
        <v>156</v>
      </c>
      <c r="C164" s="47" t="s">
        <v>541</v>
      </c>
      <c r="D164" s="47" t="s">
        <v>542</v>
      </c>
      <c r="E164" s="47" t="s">
        <v>548</v>
      </c>
      <c r="F164" s="47">
        <v>1060</v>
      </c>
      <c r="G164" s="47"/>
      <c r="H164" s="47">
        <v>0</v>
      </c>
      <c r="I164" s="47">
        <f t="shared" si="3"/>
        <v>1060</v>
      </c>
      <c r="J164" s="47" t="s">
        <v>549</v>
      </c>
      <c r="K164" s="69" t="s">
        <v>19</v>
      </c>
      <c r="L164" s="47" t="s">
        <v>20</v>
      </c>
      <c r="M164" s="12"/>
    </row>
    <row r="165" s="4" customFormat="1" spans="2:13">
      <c r="B165" s="51">
        <v>157</v>
      </c>
      <c r="C165" s="47" t="s">
        <v>541</v>
      </c>
      <c r="D165" s="47" t="s">
        <v>545</v>
      </c>
      <c r="E165" s="47" t="s">
        <v>550</v>
      </c>
      <c r="F165" s="47">
        <v>340</v>
      </c>
      <c r="G165" s="47"/>
      <c r="H165" s="47">
        <v>0</v>
      </c>
      <c r="I165" s="47">
        <f t="shared" si="3"/>
        <v>340</v>
      </c>
      <c r="J165" s="47" t="s">
        <v>551</v>
      </c>
      <c r="K165" s="69" t="s">
        <v>19</v>
      </c>
      <c r="L165" s="47" t="s">
        <v>20</v>
      </c>
      <c r="M165" s="12"/>
    </row>
    <row r="166" s="4" customFormat="1" spans="2:13">
      <c r="B166" s="51">
        <v>158</v>
      </c>
      <c r="C166" s="47" t="s">
        <v>552</v>
      </c>
      <c r="D166" s="47" t="s">
        <v>553</v>
      </c>
      <c r="E166" s="47" t="s">
        <v>554</v>
      </c>
      <c r="F166" s="47">
        <v>2330</v>
      </c>
      <c r="G166" s="47"/>
      <c r="H166" s="47">
        <v>0</v>
      </c>
      <c r="I166" s="47">
        <f t="shared" si="3"/>
        <v>2330</v>
      </c>
      <c r="J166" s="47" t="s">
        <v>555</v>
      </c>
      <c r="K166" s="69" t="s">
        <v>19</v>
      </c>
      <c r="L166" s="47" t="s">
        <v>20</v>
      </c>
      <c r="M166" s="12"/>
    </row>
    <row r="167" s="4" customFormat="1" spans="2:13">
      <c r="B167" s="51">
        <v>159</v>
      </c>
      <c r="C167" s="50" t="s">
        <v>552</v>
      </c>
      <c r="D167" s="50" t="s">
        <v>556</v>
      </c>
      <c r="E167" s="50" t="s">
        <v>557</v>
      </c>
      <c r="F167" s="50">
        <v>0</v>
      </c>
      <c r="G167" s="50">
        <v>0</v>
      </c>
      <c r="H167" s="50">
        <v>0</v>
      </c>
      <c r="I167" s="50">
        <f t="shared" si="3"/>
        <v>0</v>
      </c>
      <c r="J167" s="50" t="s">
        <v>558</v>
      </c>
      <c r="K167" s="69" t="s">
        <v>19</v>
      </c>
      <c r="L167" s="50" t="s">
        <v>20</v>
      </c>
      <c r="M167" s="12"/>
    </row>
    <row r="168" s="4" customFormat="1" spans="2:13">
      <c r="B168" s="51">
        <v>160</v>
      </c>
      <c r="C168" s="47" t="s">
        <v>198</v>
      </c>
      <c r="D168" s="47" t="s">
        <v>559</v>
      </c>
      <c r="E168" s="47" t="s">
        <v>560</v>
      </c>
      <c r="F168" s="47">
        <v>1950</v>
      </c>
      <c r="G168" s="47"/>
      <c r="H168" s="47">
        <v>0</v>
      </c>
      <c r="I168" s="47">
        <f t="shared" si="3"/>
        <v>1950</v>
      </c>
      <c r="J168" s="47" t="s">
        <v>561</v>
      </c>
      <c r="K168" s="69" t="s">
        <v>19</v>
      </c>
      <c r="L168" s="47" t="s">
        <v>20</v>
      </c>
      <c r="M168" s="12"/>
    </row>
    <row r="169" s="4" customFormat="1" spans="2:13">
      <c r="B169" s="51">
        <v>161</v>
      </c>
      <c r="C169" s="47" t="s">
        <v>475</v>
      </c>
      <c r="D169" s="47" t="s">
        <v>562</v>
      </c>
      <c r="E169" s="47" t="s">
        <v>563</v>
      </c>
      <c r="F169" s="47">
        <v>1930</v>
      </c>
      <c r="G169" s="47"/>
      <c r="H169" s="47">
        <v>0</v>
      </c>
      <c r="I169" s="47">
        <f t="shared" si="3"/>
        <v>1930</v>
      </c>
      <c r="J169" s="47" t="s">
        <v>564</v>
      </c>
      <c r="K169" s="69" t="s">
        <v>19</v>
      </c>
      <c r="L169" s="47" t="s">
        <v>20</v>
      </c>
      <c r="M169" s="12"/>
    </row>
    <row r="170" s="4" customFormat="1" spans="2:13">
      <c r="B170" s="51">
        <v>162</v>
      </c>
      <c r="C170" s="47" t="s">
        <v>565</v>
      </c>
      <c r="D170" s="47" t="s">
        <v>566</v>
      </c>
      <c r="E170" s="47" t="s">
        <v>567</v>
      </c>
      <c r="F170" s="47">
        <v>272</v>
      </c>
      <c r="G170" s="47"/>
      <c r="H170" s="47">
        <v>0</v>
      </c>
      <c r="I170" s="47">
        <f t="shared" si="3"/>
        <v>272</v>
      </c>
      <c r="J170" s="47" t="s">
        <v>568</v>
      </c>
      <c r="K170" s="69" t="s">
        <v>19</v>
      </c>
      <c r="L170" s="47" t="s">
        <v>20</v>
      </c>
      <c r="M170" s="12"/>
    </row>
    <row r="171" s="4" customFormat="1" spans="2:13">
      <c r="B171" s="51">
        <v>163</v>
      </c>
      <c r="C171" s="50" t="s">
        <v>119</v>
      </c>
      <c r="D171" s="56" t="s">
        <v>116</v>
      </c>
      <c r="E171" s="50" t="s">
        <v>569</v>
      </c>
      <c r="F171" s="50">
        <v>0</v>
      </c>
      <c r="G171" s="50">
        <v>0</v>
      </c>
      <c r="H171" s="50">
        <v>0</v>
      </c>
      <c r="I171" s="50">
        <f t="shared" si="3"/>
        <v>0</v>
      </c>
      <c r="J171" s="50" t="s">
        <v>570</v>
      </c>
      <c r="K171" s="69" t="s">
        <v>19</v>
      </c>
      <c r="L171" s="50" t="s">
        <v>20</v>
      </c>
      <c r="M171" s="12"/>
    </row>
    <row r="172" s="4" customFormat="1" spans="2:13">
      <c r="B172" s="51">
        <v>164</v>
      </c>
      <c r="C172" s="47" t="s">
        <v>44</v>
      </c>
      <c r="D172" s="47" t="s">
        <v>571</v>
      </c>
      <c r="E172" s="47" t="s">
        <v>572</v>
      </c>
      <c r="F172" s="47">
        <v>200</v>
      </c>
      <c r="G172" s="47"/>
      <c r="H172" s="47">
        <v>0</v>
      </c>
      <c r="I172" s="47">
        <f t="shared" si="3"/>
        <v>200</v>
      </c>
      <c r="J172" s="47" t="s">
        <v>573</v>
      </c>
      <c r="K172" s="69" t="s">
        <v>19</v>
      </c>
      <c r="L172" s="47" t="s">
        <v>20</v>
      </c>
      <c r="M172" s="12"/>
    </row>
    <row r="173" s="4" customFormat="1" spans="2:13">
      <c r="B173" s="51">
        <v>165</v>
      </c>
      <c r="C173" s="50" t="s">
        <v>533</v>
      </c>
      <c r="D173" s="50" t="s">
        <v>574</v>
      </c>
      <c r="E173" s="50" t="s">
        <v>575</v>
      </c>
      <c r="F173" s="50">
        <v>0</v>
      </c>
      <c r="G173" s="50">
        <v>643</v>
      </c>
      <c r="H173" s="50">
        <v>0</v>
      </c>
      <c r="I173" s="50">
        <f t="shared" si="3"/>
        <v>643</v>
      </c>
      <c r="J173" s="50" t="s">
        <v>576</v>
      </c>
      <c r="K173" s="69" t="s">
        <v>19</v>
      </c>
      <c r="L173" s="47" t="s">
        <v>20</v>
      </c>
      <c r="M173" s="12"/>
    </row>
    <row r="174" s="4" customFormat="1" spans="2:13">
      <c r="B174" s="51">
        <v>166</v>
      </c>
      <c r="C174" s="47" t="s">
        <v>56</v>
      </c>
      <c r="D174" s="47" t="s">
        <v>577</v>
      </c>
      <c r="E174" s="47" t="s">
        <v>578</v>
      </c>
      <c r="F174" s="47">
        <v>2330</v>
      </c>
      <c r="G174" s="47"/>
      <c r="H174" s="47">
        <v>0</v>
      </c>
      <c r="I174" s="47">
        <f t="shared" si="3"/>
        <v>2330</v>
      </c>
      <c r="J174" s="47" t="s">
        <v>579</v>
      </c>
      <c r="K174" s="69" t="s">
        <v>19</v>
      </c>
      <c r="L174" s="47" t="s">
        <v>20</v>
      </c>
      <c r="M174" s="12"/>
    </row>
    <row r="175" s="4" customFormat="1" spans="2:13">
      <c r="B175" s="51">
        <v>167</v>
      </c>
      <c r="C175" s="50" t="s">
        <v>451</v>
      </c>
      <c r="D175" s="50" t="s">
        <v>580</v>
      </c>
      <c r="E175" s="50" t="s">
        <v>581</v>
      </c>
      <c r="F175" s="50">
        <v>0</v>
      </c>
      <c r="G175" s="50">
        <v>420</v>
      </c>
      <c r="H175" s="50">
        <v>0</v>
      </c>
      <c r="I175" s="50">
        <f t="shared" si="3"/>
        <v>420</v>
      </c>
      <c r="J175" s="50" t="s">
        <v>582</v>
      </c>
      <c r="K175" s="69" t="s">
        <v>19</v>
      </c>
      <c r="L175" s="47" t="s">
        <v>20</v>
      </c>
      <c r="M175" s="12"/>
    </row>
    <row r="176" s="4" customFormat="1" spans="2:13">
      <c r="B176" s="51">
        <v>168</v>
      </c>
      <c r="C176" s="47" t="s">
        <v>583</v>
      </c>
      <c r="D176" s="47" t="s">
        <v>584</v>
      </c>
      <c r="E176" s="47" t="s">
        <v>581</v>
      </c>
      <c r="F176" s="47">
        <v>2220</v>
      </c>
      <c r="G176" s="47"/>
      <c r="H176" s="47">
        <v>0</v>
      </c>
      <c r="I176" s="47">
        <f t="shared" si="3"/>
        <v>2220</v>
      </c>
      <c r="J176" s="47" t="s">
        <v>585</v>
      </c>
      <c r="K176" s="69" t="s">
        <v>19</v>
      </c>
      <c r="L176" s="47" t="s">
        <v>20</v>
      </c>
      <c r="M176" s="12"/>
    </row>
    <row r="177" s="4" customFormat="1" spans="2:13">
      <c r="B177" s="51">
        <v>169</v>
      </c>
      <c r="C177" s="47" t="s">
        <v>507</v>
      </c>
      <c r="D177" s="47" t="s">
        <v>586</v>
      </c>
      <c r="E177" s="47" t="s">
        <v>587</v>
      </c>
      <c r="F177" s="47">
        <v>2270</v>
      </c>
      <c r="G177" s="47"/>
      <c r="H177" s="47">
        <v>4</v>
      </c>
      <c r="I177" s="47">
        <f t="shared" si="3"/>
        <v>2266</v>
      </c>
      <c r="J177" s="47" t="s">
        <v>588</v>
      </c>
      <c r="K177" s="69" t="s">
        <v>19</v>
      </c>
      <c r="L177" s="47" t="s">
        <v>20</v>
      </c>
      <c r="M177" s="12"/>
    </row>
    <row r="178" s="4" customFormat="1" spans="2:13">
      <c r="B178" s="51">
        <v>170</v>
      </c>
      <c r="C178" s="47" t="s">
        <v>503</v>
      </c>
      <c r="D178" s="47" t="s">
        <v>586</v>
      </c>
      <c r="E178" s="47" t="s">
        <v>587</v>
      </c>
      <c r="F178" s="47">
        <v>2270</v>
      </c>
      <c r="G178" s="47"/>
      <c r="H178" s="47">
        <v>4</v>
      </c>
      <c r="I178" s="47">
        <f t="shared" si="3"/>
        <v>2266</v>
      </c>
      <c r="J178" s="47" t="s">
        <v>589</v>
      </c>
      <c r="K178" s="69" t="s">
        <v>19</v>
      </c>
      <c r="L178" s="47" t="s">
        <v>20</v>
      </c>
      <c r="M178" s="12"/>
    </row>
    <row r="179" s="4" customFormat="1" spans="2:13">
      <c r="B179" s="51">
        <v>171</v>
      </c>
      <c r="C179" s="50" t="s">
        <v>533</v>
      </c>
      <c r="D179" s="50" t="s">
        <v>590</v>
      </c>
      <c r="E179" s="50" t="s">
        <v>591</v>
      </c>
      <c r="F179" s="50">
        <v>0</v>
      </c>
      <c r="G179" s="50">
        <v>499</v>
      </c>
      <c r="H179" s="50">
        <v>0</v>
      </c>
      <c r="I179" s="50">
        <f t="shared" si="3"/>
        <v>499</v>
      </c>
      <c r="J179" s="50" t="s">
        <v>592</v>
      </c>
      <c r="K179" s="69" t="s">
        <v>19</v>
      </c>
      <c r="L179" s="47" t="s">
        <v>20</v>
      </c>
      <c r="M179" s="12"/>
    </row>
    <row r="180" s="4" customFormat="1" spans="2:13">
      <c r="B180" s="51">
        <v>172</v>
      </c>
      <c r="C180" s="54" t="s">
        <v>92</v>
      </c>
      <c r="D180" s="54" t="s">
        <v>96</v>
      </c>
      <c r="E180" s="52" t="s">
        <v>593</v>
      </c>
      <c r="F180" s="54">
        <v>489</v>
      </c>
      <c r="G180" s="47"/>
      <c r="H180" s="47">
        <v>0</v>
      </c>
      <c r="I180" s="47">
        <f t="shared" si="3"/>
        <v>489</v>
      </c>
      <c r="J180" s="73" t="s">
        <v>594</v>
      </c>
      <c r="K180" s="69" t="s">
        <v>19</v>
      </c>
      <c r="L180" s="47" t="s">
        <v>20</v>
      </c>
      <c r="M180" s="12"/>
    </row>
    <row r="181" s="4" customFormat="1" spans="2:13">
      <c r="B181" s="51">
        <v>173</v>
      </c>
      <c r="C181" s="47" t="s">
        <v>522</v>
      </c>
      <c r="D181" s="47" t="s">
        <v>595</v>
      </c>
      <c r="E181" s="47" t="s">
        <v>596</v>
      </c>
      <c r="F181" s="47">
        <v>3940</v>
      </c>
      <c r="G181" s="47"/>
      <c r="H181" s="47">
        <v>4</v>
      </c>
      <c r="I181" s="47">
        <f t="shared" si="3"/>
        <v>3936</v>
      </c>
      <c r="J181" s="47" t="s">
        <v>597</v>
      </c>
      <c r="K181" s="69" t="s">
        <v>19</v>
      </c>
      <c r="L181" s="47" t="s">
        <v>20</v>
      </c>
      <c r="M181" s="12"/>
    </row>
    <row r="182" s="4" customFormat="1" spans="2:13">
      <c r="B182" s="51">
        <v>174</v>
      </c>
      <c r="C182" s="47" t="s">
        <v>205</v>
      </c>
      <c r="D182" s="47" t="s">
        <v>598</v>
      </c>
      <c r="E182" s="47" t="s">
        <v>599</v>
      </c>
      <c r="F182" s="47">
        <v>920</v>
      </c>
      <c r="G182" s="47"/>
      <c r="H182" s="47">
        <v>0</v>
      </c>
      <c r="I182" s="47">
        <f t="shared" si="3"/>
        <v>920</v>
      </c>
      <c r="J182" s="47" t="s">
        <v>600</v>
      </c>
      <c r="K182" s="69" t="s">
        <v>19</v>
      </c>
      <c r="L182" s="47" t="s">
        <v>20</v>
      </c>
      <c r="M182" s="12"/>
    </row>
    <row r="183" s="4" customFormat="1" spans="2:13">
      <c r="B183" s="51">
        <v>175</v>
      </c>
      <c r="C183" s="47" t="s">
        <v>48</v>
      </c>
      <c r="D183" s="47" t="s">
        <v>49</v>
      </c>
      <c r="E183" s="47" t="s">
        <v>601</v>
      </c>
      <c r="F183" s="47">
        <v>350</v>
      </c>
      <c r="G183" s="47"/>
      <c r="H183" s="47">
        <v>0</v>
      </c>
      <c r="I183" s="47">
        <f t="shared" si="3"/>
        <v>350</v>
      </c>
      <c r="J183" s="47" t="s">
        <v>602</v>
      </c>
      <c r="K183" s="69" t="s">
        <v>19</v>
      </c>
      <c r="L183" s="47" t="s">
        <v>20</v>
      </c>
      <c r="M183" s="12"/>
    </row>
    <row r="184" s="4" customFormat="1" spans="2:13">
      <c r="B184" s="51">
        <v>176</v>
      </c>
      <c r="C184" s="47" t="s">
        <v>603</v>
      </c>
      <c r="D184" s="47" t="s">
        <v>604</v>
      </c>
      <c r="E184" s="47" t="s">
        <v>605</v>
      </c>
      <c r="F184" s="47">
        <v>3070</v>
      </c>
      <c r="G184" s="47"/>
      <c r="H184" s="47">
        <v>0</v>
      </c>
      <c r="I184" s="47">
        <f t="shared" si="3"/>
        <v>3070</v>
      </c>
      <c r="J184" s="47" t="s">
        <v>606</v>
      </c>
      <c r="K184" s="69" t="s">
        <v>19</v>
      </c>
      <c r="L184" s="47" t="s">
        <v>20</v>
      </c>
      <c r="M184" s="12"/>
    </row>
    <row r="185" s="4" customFormat="1" spans="2:13">
      <c r="B185" s="51">
        <v>177</v>
      </c>
      <c r="C185" s="47" t="s">
        <v>475</v>
      </c>
      <c r="D185" s="47" t="s">
        <v>607</v>
      </c>
      <c r="E185" s="47" t="s">
        <v>608</v>
      </c>
      <c r="F185" s="47">
        <v>1500</v>
      </c>
      <c r="G185" s="47"/>
      <c r="H185" s="47">
        <v>0</v>
      </c>
      <c r="I185" s="47">
        <f t="shared" si="3"/>
        <v>1500</v>
      </c>
      <c r="J185" s="47" t="s">
        <v>609</v>
      </c>
      <c r="K185" s="69" t="s">
        <v>19</v>
      </c>
      <c r="L185" s="47" t="s">
        <v>20</v>
      </c>
      <c r="M185" s="12"/>
    </row>
    <row r="186" s="4" customFormat="1" spans="2:13">
      <c r="B186" s="51">
        <v>178</v>
      </c>
      <c r="C186" s="47" t="s">
        <v>151</v>
      </c>
      <c r="D186" s="47" t="s">
        <v>155</v>
      </c>
      <c r="E186" s="47" t="s">
        <v>610</v>
      </c>
      <c r="F186" s="47">
        <v>890</v>
      </c>
      <c r="G186" s="47"/>
      <c r="H186" s="47">
        <v>0</v>
      </c>
      <c r="I186" s="47">
        <f t="shared" si="3"/>
        <v>890</v>
      </c>
      <c r="J186" s="47" t="s">
        <v>611</v>
      </c>
      <c r="K186" s="69" t="s">
        <v>19</v>
      </c>
      <c r="L186" s="47" t="s">
        <v>20</v>
      </c>
      <c r="M186" s="12"/>
    </row>
    <row r="187" s="4" customFormat="1" spans="2:13">
      <c r="B187" s="51">
        <v>179</v>
      </c>
      <c r="C187" s="47" t="s">
        <v>603</v>
      </c>
      <c r="D187" s="47" t="s">
        <v>612</v>
      </c>
      <c r="E187" s="47" t="s">
        <v>613</v>
      </c>
      <c r="F187" s="47">
        <v>3070</v>
      </c>
      <c r="G187" s="47"/>
      <c r="H187" s="47">
        <v>0</v>
      </c>
      <c r="I187" s="47">
        <f t="shared" si="3"/>
        <v>3070</v>
      </c>
      <c r="J187" s="47" t="s">
        <v>614</v>
      </c>
      <c r="K187" s="69" t="s">
        <v>19</v>
      </c>
      <c r="L187" s="47" t="s">
        <v>20</v>
      </c>
      <c r="M187" s="12"/>
    </row>
    <row r="188" s="4" customFormat="1" spans="2:13">
      <c r="B188" s="51">
        <v>180</v>
      </c>
      <c r="C188" s="47" t="s">
        <v>603</v>
      </c>
      <c r="D188" s="47" t="s">
        <v>612</v>
      </c>
      <c r="E188" s="47" t="s">
        <v>615</v>
      </c>
      <c r="F188" s="47">
        <v>330</v>
      </c>
      <c r="G188" s="47"/>
      <c r="H188" s="47"/>
      <c r="I188" s="47">
        <f t="shared" si="3"/>
        <v>330</v>
      </c>
      <c r="J188" s="47" t="s">
        <v>616</v>
      </c>
      <c r="K188" s="69" t="s">
        <v>19</v>
      </c>
      <c r="L188" s="47" t="s">
        <v>20</v>
      </c>
      <c r="M188" s="12"/>
    </row>
    <row r="189" s="4" customFormat="1" spans="2:13">
      <c r="B189" s="51">
        <v>181</v>
      </c>
      <c r="C189" s="47" t="s">
        <v>565</v>
      </c>
      <c r="D189" s="47" t="s">
        <v>566</v>
      </c>
      <c r="E189" s="47" t="s">
        <v>617</v>
      </c>
      <c r="F189" s="47">
        <v>634</v>
      </c>
      <c r="G189" s="47"/>
      <c r="H189" s="47">
        <v>0</v>
      </c>
      <c r="I189" s="47">
        <f t="shared" si="3"/>
        <v>634</v>
      </c>
      <c r="J189" s="47" t="s">
        <v>618</v>
      </c>
      <c r="K189" s="69" t="s">
        <v>19</v>
      </c>
      <c r="L189" s="47" t="s">
        <v>20</v>
      </c>
      <c r="M189" s="12"/>
    </row>
    <row r="190" s="4" customFormat="1" spans="2:13">
      <c r="B190" s="51">
        <v>182</v>
      </c>
      <c r="C190" s="47" t="s">
        <v>479</v>
      </c>
      <c r="D190" s="47" t="s">
        <v>619</v>
      </c>
      <c r="E190" s="47" t="s">
        <v>620</v>
      </c>
      <c r="F190" s="47">
        <v>2320</v>
      </c>
      <c r="G190" s="47"/>
      <c r="H190" s="47"/>
      <c r="I190" s="47">
        <f t="shared" si="3"/>
        <v>2320</v>
      </c>
      <c r="J190" s="47" t="s">
        <v>621</v>
      </c>
      <c r="K190" s="69" t="s">
        <v>19</v>
      </c>
      <c r="L190" s="47" t="s">
        <v>20</v>
      </c>
      <c r="M190" s="12"/>
    </row>
    <row r="191" s="4" customFormat="1" spans="2:13">
      <c r="B191" s="51">
        <v>183</v>
      </c>
      <c r="C191" s="50" t="s">
        <v>512</v>
      </c>
      <c r="D191" s="50" t="s">
        <v>516</v>
      </c>
      <c r="E191" s="50" t="s">
        <v>622</v>
      </c>
      <c r="F191" s="50">
        <v>0</v>
      </c>
      <c r="G191" s="50">
        <v>1006</v>
      </c>
      <c r="H191" s="50">
        <v>0</v>
      </c>
      <c r="I191" s="50">
        <f t="shared" si="3"/>
        <v>1006</v>
      </c>
      <c r="J191" s="50" t="s">
        <v>623</v>
      </c>
      <c r="K191" s="69" t="s">
        <v>19</v>
      </c>
      <c r="L191" s="47" t="s">
        <v>20</v>
      </c>
      <c r="M191" s="12"/>
    </row>
    <row r="192" s="4" customFormat="1" spans="2:13">
      <c r="B192" s="51">
        <v>184</v>
      </c>
      <c r="C192" s="47" t="s">
        <v>278</v>
      </c>
      <c r="D192" s="47" t="s">
        <v>624</v>
      </c>
      <c r="E192" s="47" t="s">
        <v>625</v>
      </c>
      <c r="F192" s="47">
        <v>1600</v>
      </c>
      <c r="G192" s="47"/>
      <c r="H192" s="47">
        <v>0</v>
      </c>
      <c r="I192" s="47">
        <f t="shared" si="3"/>
        <v>1600</v>
      </c>
      <c r="J192" s="47" t="s">
        <v>626</v>
      </c>
      <c r="K192" s="69" t="s">
        <v>19</v>
      </c>
      <c r="L192" s="47" t="s">
        <v>20</v>
      </c>
      <c r="M192" s="12"/>
    </row>
    <row r="193" s="4" customFormat="1" spans="2:13">
      <c r="B193" s="51">
        <v>185</v>
      </c>
      <c r="C193" s="47" t="s">
        <v>522</v>
      </c>
      <c r="D193" s="47" t="s">
        <v>627</v>
      </c>
      <c r="E193" s="47" t="s">
        <v>628</v>
      </c>
      <c r="F193" s="47">
        <v>0</v>
      </c>
      <c r="G193" s="47">
        <v>0</v>
      </c>
      <c r="H193" s="47">
        <v>0</v>
      </c>
      <c r="I193" s="47">
        <f t="shared" si="3"/>
        <v>0</v>
      </c>
      <c r="J193" s="47" t="s">
        <v>629</v>
      </c>
      <c r="K193" s="69" t="s">
        <v>19</v>
      </c>
      <c r="L193" s="47" t="s">
        <v>20</v>
      </c>
      <c r="M193" s="12"/>
    </row>
    <row r="194" s="4" customFormat="1" spans="2:13">
      <c r="B194" s="51">
        <v>186</v>
      </c>
      <c r="C194" s="47" t="s">
        <v>411</v>
      </c>
      <c r="D194" s="47" t="s">
        <v>630</v>
      </c>
      <c r="E194" s="47" t="s">
        <v>631</v>
      </c>
      <c r="F194" s="47">
        <v>3180</v>
      </c>
      <c r="G194" s="47"/>
      <c r="H194" s="47">
        <v>0</v>
      </c>
      <c r="I194" s="47">
        <f t="shared" si="3"/>
        <v>3180</v>
      </c>
      <c r="J194" s="47" t="s">
        <v>632</v>
      </c>
      <c r="K194" s="69" t="s">
        <v>19</v>
      </c>
      <c r="L194" s="47" t="s">
        <v>20</v>
      </c>
      <c r="M194" s="12"/>
    </row>
    <row r="195" s="4" customFormat="1" spans="2:13">
      <c r="B195" s="51">
        <v>187</v>
      </c>
      <c r="C195" s="47" t="s">
        <v>298</v>
      </c>
      <c r="D195" s="47" t="s">
        <v>633</v>
      </c>
      <c r="E195" s="47" t="s">
        <v>634</v>
      </c>
      <c r="F195" s="47">
        <v>1870</v>
      </c>
      <c r="G195" s="47"/>
      <c r="H195" s="47">
        <v>0</v>
      </c>
      <c r="I195" s="47">
        <f t="shared" si="3"/>
        <v>1870</v>
      </c>
      <c r="J195" s="47" t="s">
        <v>635</v>
      </c>
      <c r="K195" s="69" t="s">
        <v>19</v>
      </c>
      <c r="L195" s="47" t="s">
        <v>20</v>
      </c>
      <c r="M195" s="12"/>
    </row>
    <row r="196" s="4" customFormat="1" spans="2:13">
      <c r="B196" s="51">
        <v>188</v>
      </c>
      <c r="C196" s="47" t="s">
        <v>552</v>
      </c>
      <c r="D196" s="47" t="s">
        <v>553</v>
      </c>
      <c r="E196" s="47" t="s">
        <v>636</v>
      </c>
      <c r="F196" s="47">
        <v>553</v>
      </c>
      <c r="G196" s="47"/>
      <c r="H196" s="47">
        <v>0</v>
      </c>
      <c r="I196" s="47">
        <f t="shared" si="3"/>
        <v>553</v>
      </c>
      <c r="J196" s="47" t="s">
        <v>637</v>
      </c>
      <c r="K196" s="69" t="s">
        <v>19</v>
      </c>
      <c r="L196" s="47" t="s">
        <v>20</v>
      </c>
      <c r="M196" s="12"/>
    </row>
    <row r="197" s="4" customFormat="1" spans="2:13">
      <c r="B197" s="51">
        <v>189</v>
      </c>
      <c r="C197" s="47" t="s">
        <v>638</v>
      </c>
      <c r="D197" s="47" t="s">
        <v>639</v>
      </c>
      <c r="E197" s="47" t="s">
        <v>640</v>
      </c>
      <c r="F197" s="47">
        <v>2090</v>
      </c>
      <c r="G197" s="47"/>
      <c r="H197" s="47">
        <v>0</v>
      </c>
      <c r="I197" s="47">
        <f t="shared" si="3"/>
        <v>2090</v>
      </c>
      <c r="J197" s="47" t="s">
        <v>641</v>
      </c>
      <c r="K197" s="69" t="s">
        <v>19</v>
      </c>
      <c r="L197" s="47" t="s">
        <v>20</v>
      </c>
      <c r="M197" s="12"/>
    </row>
    <row r="198" s="4" customFormat="1" spans="2:13">
      <c r="B198" s="51">
        <v>190</v>
      </c>
      <c r="C198" s="47" t="s">
        <v>638</v>
      </c>
      <c r="D198" s="47" t="s">
        <v>642</v>
      </c>
      <c r="E198" s="47" t="s">
        <v>643</v>
      </c>
      <c r="F198" s="47">
        <v>2090</v>
      </c>
      <c r="G198" s="47"/>
      <c r="H198" s="47">
        <v>0</v>
      </c>
      <c r="I198" s="47">
        <f t="shared" si="3"/>
        <v>2090</v>
      </c>
      <c r="J198" s="47" t="s">
        <v>644</v>
      </c>
      <c r="K198" s="69" t="s">
        <v>19</v>
      </c>
      <c r="L198" s="47" t="s">
        <v>20</v>
      </c>
      <c r="M198" s="12"/>
    </row>
    <row r="199" s="4" customFormat="1" ht="26.4" spans="2:13">
      <c r="B199" s="51">
        <v>191</v>
      </c>
      <c r="C199" s="47" t="s">
        <v>645</v>
      </c>
      <c r="D199" s="47" t="s">
        <v>646</v>
      </c>
      <c r="E199" s="47" t="s">
        <v>647</v>
      </c>
      <c r="F199" s="47">
        <v>480</v>
      </c>
      <c r="G199" s="47"/>
      <c r="H199" s="47">
        <v>0</v>
      </c>
      <c r="I199" s="47">
        <f t="shared" si="3"/>
        <v>480</v>
      </c>
      <c r="J199" s="47" t="s">
        <v>648</v>
      </c>
      <c r="K199" s="69" t="s">
        <v>19</v>
      </c>
      <c r="L199" s="47" t="s">
        <v>20</v>
      </c>
      <c r="M199" s="12"/>
    </row>
    <row r="200" s="4" customFormat="1" spans="2:13">
      <c r="B200" s="51">
        <v>192</v>
      </c>
      <c r="C200" s="47" t="s">
        <v>645</v>
      </c>
      <c r="D200" s="47" t="s">
        <v>649</v>
      </c>
      <c r="E200" s="47" t="s">
        <v>650</v>
      </c>
      <c r="F200" s="47">
        <v>420</v>
      </c>
      <c r="G200" s="47"/>
      <c r="H200" s="47">
        <v>0</v>
      </c>
      <c r="I200" s="47">
        <f t="shared" si="3"/>
        <v>420</v>
      </c>
      <c r="J200" s="47" t="s">
        <v>651</v>
      </c>
      <c r="K200" s="69" t="s">
        <v>19</v>
      </c>
      <c r="L200" s="47" t="s">
        <v>20</v>
      </c>
      <c r="M200" s="12"/>
    </row>
    <row r="201" s="4" customFormat="1" ht="26.4" spans="2:13">
      <c r="B201" s="51">
        <v>193</v>
      </c>
      <c r="C201" s="47" t="s">
        <v>652</v>
      </c>
      <c r="D201" s="47" t="s">
        <v>653</v>
      </c>
      <c r="E201" s="47" t="s">
        <v>654</v>
      </c>
      <c r="F201" s="47">
        <v>430</v>
      </c>
      <c r="G201" s="47"/>
      <c r="H201" s="47">
        <v>0</v>
      </c>
      <c r="I201" s="47">
        <f t="shared" si="3"/>
        <v>430</v>
      </c>
      <c r="J201" s="47" t="s">
        <v>655</v>
      </c>
      <c r="K201" s="69" t="s">
        <v>19</v>
      </c>
      <c r="L201" s="47" t="s">
        <v>20</v>
      </c>
      <c r="M201" s="12"/>
    </row>
    <row r="202" s="4" customFormat="1" spans="2:13">
      <c r="B202" s="51">
        <v>194</v>
      </c>
      <c r="C202" s="120" t="s">
        <v>656</v>
      </c>
      <c r="D202" s="120" t="s">
        <v>657</v>
      </c>
      <c r="E202" s="120" t="s">
        <v>658</v>
      </c>
      <c r="F202" s="120">
        <v>0</v>
      </c>
      <c r="G202" s="120">
        <v>160</v>
      </c>
      <c r="H202" s="120">
        <v>0</v>
      </c>
      <c r="I202" s="120">
        <f t="shared" si="3"/>
        <v>160</v>
      </c>
      <c r="J202" s="120" t="s">
        <v>659</v>
      </c>
      <c r="K202" s="69" t="s">
        <v>19</v>
      </c>
      <c r="L202" s="47" t="s">
        <v>20</v>
      </c>
      <c r="M202" s="12"/>
    </row>
    <row r="203" s="4" customFormat="1" spans="2:13">
      <c r="B203" s="51">
        <v>195</v>
      </c>
      <c r="C203" s="120" t="s">
        <v>660</v>
      </c>
      <c r="D203" s="120" t="s">
        <v>657</v>
      </c>
      <c r="E203" s="120" t="s">
        <v>658</v>
      </c>
      <c r="F203" s="120">
        <v>0</v>
      </c>
      <c r="G203" s="120">
        <v>160</v>
      </c>
      <c r="H203" s="120">
        <v>0</v>
      </c>
      <c r="I203" s="120">
        <f t="shared" si="3"/>
        <v>160</v>
      </c>
      <c r="J203" s="120" t="s">
        <v>661</v>
      </c>
      <c r="K203" s="69" t="s">
        <v>19</v>
      </c>
      <c r="L203" s="47" t="s">
        <v>20</v>
      </c>
      <c r="M203" s="12"/>
    </row>
    <row r="204" s="4" customFormat="1" spans="2:13">
      <c r="B204" s="51">
        <v>196</v>
      </c>
      <c r="C204" s="120" t="s">
        <v>662</v>
      </c>
      <c r="D204" s="120" t="s">
        <v>657</v>
      </c>
      <c r="E204" s="120" t="s">
        <v>658</v>
      </c>
      <c r="F204" s="120">
        <v>0</v>
      </c>
      <c r="G204" s="120">
        <v>160</v>
      </c>
      <c r="H204" s="120">
        <v>0</v>
      </c>
      <c r="I204" s="120">
        <f t="shared" si="3"/>
        <v>160</v>
      </c>
      <c r="J204" s="120" t="s">
        <v>663</v>
      </c>
      <c r="K204" s="69" t="s">
        <v>19</v>
      </c>
      <c r="L204" s="47" t="s">
        <v>20</v>
      </c>
      <c r="M204" s="12"/>
    </row>
    <row r="205" s="4" customFormat="1" spans="2:13">
      <c r="B205" s="51">
        <v>197</v>
      </c>
      <c r="C205" s="120" t="s">
        <v>656</v>
      </c>
      <c r="D205" s="120" t="s">
        <v>664</v>
      </c>
      <c r="E205" s="120" t="s">
        <v>665</v>
      </c>
      <c r="F205" s="120">
        <v>0</v>
      </c>
      <c r="G205" s="120">
        <v>160</v>
      </c>
      <c r="H205" s="120">
        <v>0</v>
      </c>
      <c r="I205" s="120">
        <f t="shared" si="3"/>
        <v>160</v>
      </c>
      <c r="J205" s="120" t="s">
        <v>666</v>
      </c>
      <c r="K205" s="69" t="s">
        <v>19</v>
      </c>
      <c r="L205" s="47" t="s">
        <v>20</v>
      </c>
      <c r="M205" s="12"/>
    </row>
    <row r="206" s="4" customFormat="1" spans="2:13">
      <c r="B206" s="51">
        <v>198</v>
      </c>
      <c r="C206" s="120" t="s">
        <v>660</v>
      </c>
      <c r="D206" s="120" t="s">
        <v>664</v>
      </c>
      <c r="E206" s="120" t="s">
        <v>665</v>
      </c>
      <c r="F206" s="120">
        <v>0</v>
      </c>
      <c r="G206" s="120">
        <v>160</v>
      </c>
      <c r="H206" s="120">
        <v>0</v>
      </c>
      <c r="I206" s="120">
        <f t="shared" si="3"/>
        <v>160</v>
      </c>
      <c r="J206" s="120" t="s">
        <v>667</v>
      </c>
      <c r="K206" s="69" t="s">
        <v>19</v>
      </c>
      <c r="L206" s="47" t="s">
        <v>20</v>
      </c>
      <c r="M206" s="12"/>
    </row>
    <row r="207" s="4" customFormat="1" spans="2:13">
      <c r="B207" s="51">
        <v>199</v>
      </c>
      <c r="C207" s="120" t="s">
        <v>662</v>
      </c>
      <c r="D207" s="120" t="s">
        <v>664</v>
      </c>
      <c r="E207" s="120" t="s">
        <v>665</v>
      </c>
      <c r="F207" s="120">
        <v>0</v>
      </c>
      <c r="G207" s="120">
        <v>160</v>
      </c>
      <c r="H207" s="120">
        <v>0</v>
      </c>
      <c r="I207" s="120">
        <f t="shared" si="3"/>
        <v>160</v>
      </c>
      <c r="J207" s="120" t="s">
        <v>668</v>
      </c>
      <c r="K207" s="69" t="s">
        <v>19</v>
      </c>
      <c r="L207" s="47" t="s">
        <v>20</v>
      </c>
      <c r="M207" s="12"/>
    </row>
    <row r="208" s="4" customFormat="1" spans="2:13">
      <c r="B208" s="51">
        <v>200</v>
      </c>
      <c r="C208" s="47" t="s">
        <v>652</v>
      </c>
      <c r="D208" s="47" t="s">
        <v>669</v>
      </c>
      <c r="E208" s="47" t="s">
        <v>670</v>
      </c>
      <c r="F208" s="47">
        <v>490</v>
      </c>
      <c r="G208" s="47"/>
      <c r="H208" s="47">
        <v>0</v>
      </c>
      <c r="I208" s="47">
        <f t="shared" si="3"/>
        <v>490</v>
      </c>
      <c r="J208" s="47" t="s">
        <v>671</v>
      </c>
      <c r="K208" s="69" t="s">
        <v>19</v>
      </c>
      <c r="L208" s="47" t="s">
        <v>20</v>
      </c>
      <c r="M208" s="12"/>
    </row>
    <row r="209" s="4" customFormat="1" ht="26.4" spans="2:13">
      <c r="B209" s="51">
        <v>201</v>
      </c>
      <c r="C209" s="47" t="s">
        <v>672</v>
      </c>
      <c r="D209" s="47" t="s">
        <v>673</v>
      </c>
      <c r="E209" s="47" t="s">
        <v>674</v>
      </c>
      <c r="F209" s="47">
        <v>770</v>
      </c>
      <c r="G209" s="47"/>
      <c r="H209" s="47">
        <v>0</v>
      </c>
      <c r="I209" s="47">
        <f t="shared" si="3"/>
        <v>770</v>
      </c>
      <c r="J209" s="47" t="s">
        <v>675</v>
      </c>
      <c r="K209" s="69" t="s">
        <v>19</v>
      </c>
      <c r="L209" s="47" t="s">
        <v>20</v>
      </c>
      <c r="M209" s="12"/>
    </row>
    <row r="210" s="4" customFormat="1" spans="2:13">
      <c r="B210" s="51">
        <v>202</v>
      </c>
      <c r="C210" s="47" t="s">
        <v>676</v>
      </c>
      <c r="D210" s="47" t="s">
        <v>677</v>
      </c>
      <c r="E210" s="47" t="s">
        <v>678</v>
      </c>
      <c r="F210" s="47">
        <v>890</v>
      </c>
      <c r="G210" s="47"/>
      <c r="H210" s="47">
        <v>0</v>
      </c>
      <c r="I210" s="47">
        <f t="shared" si="3"/>
        <v>890</v>
      </c>
      <c r="J210" s="47" t="s">
        <v>679</v>
      </c>
      <c r="K210" s="69" t="s">
        <v>19</v>
      </c>
      <c r="L210" s="47" t="s">
        <v>20</v>
      </c>
      <c r="M210" s="12"/>
    </row>
    <row r="211" s="4" customFormat="1" spans="2:13">
      <c r="B211" s="51">
        <v>203</v>
      </c>
      <c r="C211" s="47" t="s">
        <v>676</v>
      </c>
      <c r="D211" s="47" t="s">
        <v>680</v>
      </c>
      <c r="E211" s="47" t="s">
        <v>681</v>
      </c>
      <c r="F211" s="47">
        <v>710</v>
      </c>
      <c r="G211" s="47"/>
      <c r="H211" s="47">
        <v>0</v>
      </c>
      <c r="I211" s="47">
        <f t="shared" si="3"/>
        <v>710</v>
      </c>
      <c r="J211" s="47" t="s">
        <v>682</v>
      </c>
      <c r="K211" s="69" t="s">
        <v>19</v>
      </c>
      <c r="L211" s="47" t="s">
        <v>20</v>
      </c>
      <c r="M211" s="12"/>
    </row>
    <row r="212" s="4" customFormat="1" spans="2:13">
      <c r="B212" s="51">
        <v>204</v>
      </c>
      <c r="C212" s="47" t="s">
        <v>24</v>
      </c>
      <c r="D212" s="47" t="s">
        <v>683</v>
      </c>
      <c r="E212" s="47" t="s">
        <v>684</v>
      </c>
      <c r="F212" s="47">
        <v>2270</v>
      </c>
      <c r="G212" s="47"/>
      <c r="H212" s="47">
        <v>4</v>
      </c>
      <c r="I212" s="47">
        <f t="shared" ref="I212:I231" si="4">F212-H212+G212</f>
        <v>2266</v>
      </c>
      <c r="J212" s="47" t="s">
        <v>685</v>
      </c>
      <c r="K212" s="69" t="s">
        <v>19</v>
      </c>
      <c r="L212" s="47" t="s">
        <v>20</v>
      </c>
      <c r="M212" s="12"/>
    </row>
    <row r="213" s="4" customFormat="1" spans="2:13">
      <c r="B213" s="51">
        <v>205</v>
      </c>
      <c r="C213" s="47" t="s">
        <v>24</v>
      </c>
      <c r="D213" s="47" t="s">
        <v>686</v>
      </c>
      <c r="E213" s="47" t="s">
        <v>687</v>
      </c>
      <c r="F213" s="47">
        <v>2270</v>
      </c>
      <c r="G213" s="47"/>
      <c r="H213" s="47">
        <v>4</v>
      </c>
      <c r="I213" s="47">
        <f t="shared" si="4"/>
        <v>2266</v>
      </c>
      <c r="J213" s="47" t="s">
        <v>688</v>
      </c>
      <c r="K213" s="69" t="s">
        <v>19</v>
      </c>
      <c r="L213" s="47" t="s">
        <v>20</v>
      </c>
      <c r="M213" s="12"/>
    </row>
    <row r="214" s="4" customFormat="1" spans="2:13">
      <c r="B214" s="51">
        <v>206</v>
      </c>
      <c r="C214" s="47" t="s">
        <v>689</v>
      </c>
      <c r="D214" s="47" t="s">
        <v>690</v>
      </c>
      <c r="E214" s="47" t="s">
        <v>691</v>
      </c>
      <c r="F214" s="47">
        <v>1220</v>
      </c>
      <c r="G214" s="47"/>
      <c r="H214" s="47">
        <v>0</v>
      </c>
      <c r="I214" s="47">
        <f t="shared" si="4"/>
        <v>1220</v>
      </c>
      <c r="J214" s="47" t="s">
        <v>692</v>
      </c>
      <c r="K214" s="69" t="s">
        <v>19</v>
      </c>
      <c r="L214" s="47" t="s">
        <v>20</v>
      </c>
      <c r="M214" s="12"/>
    </row>
    <row r="215" s="4" customFormat="1" spans="2:13">
      <c r="B215" s="51">
        <v>207</v>
      </c>
      <c r="C215" s="47" t="s">
        <v>693</v>
      </c>
      <c r="D215" s="47" t="s">
        <v>694</v>
      </c>
      <c r="E215" s="47" t="s">
        <v>695</v>
      </c>
      <c r="F215" s="47">
        <v>660</v>
      </c>
      <c r="G215" s="47"/>
      <c r="H215" s="47">
        <v>0</v>
      </c>
      <c r="I215" s="47">
        <f t="shared" si="4"/>
        <v>660</v>
      </c>
      <c r="J215" s="47" t="s">
        <v>696</v>
      </c>
      <c r="K215" s="69" t="s">
        <v>19</v>
      </c>
      <c r="L215" s="47" t="s">
        <v>20</v>
      </c>
      <c r="M215" s="12"/>
    </row>
    <row r="216" s="4" customFormat="1" spans="2:13">
      <c r="B216" s="51">
        <v>208</v>
      </c>
      <c r="C216" s="84" t="s">
        <v>693</v>
      </c>
      <c r="D216" s="84" t="s">
        <v>697</v>
      </c>
      <c r="E216" s="84" t="s">
        <v>698</v>
      </c>
      <c r="F216" s="84">
        <v>0</v>
      </c>
      <c r="G216" s="84">
        <v>485</v>
      </c>
      <c r="H216" s="84">
        <v>0</v>
      </c>
      <c r="I216" s="84">
        <f t="shared" si="4"/>
        <v>485</v>
      </c>
      <c r="J216" s="84" t="s">
        <v>699</v>
      </c>
      <c r="K216" s="122" t="s">
        <v>19</v>
      </c>
      <c r="L216" s="84" t="s">
        <v>20</v>
      </c>
      <c r="M216" s="12"/>
    </row>
    <row r="217" s="4" customFormat="1" spans="2:13">
      <c r="B217" s="51">
        <v>209</v>
      </c>
      <c r="C217" s="50" t="s">
        <v>700</v>
      </c>
      <c r="D217" s="50" t="s">
        <v>701</v>
      </c>
      <c r="E217" s="50" t="s">
        <v>702</v>
      </c>
      <c r="F217" s="50">
        <v>0</v>
      </c>
      <c r="G217" s="50">
        <v>253</v>
      </c>
      <c r="H217" s="50">
        <v>0</v>
      </c>
      <c r="I217" s="50">
        <f t="shared" si="4"/>
        <v>253</v>
      </c>
      <c r="J217" s="50" t="s">
        <v>703</v>
      </c>
      <c r="K217" s="72" t="s">
        <v>19</v>
      </c>
      <c r="L217" s="50" t="s">
        <v>20</v>
      </c>
      <c r="M217" s="12"/>
    </row>
    <row r="218" s="4" customFormat="1" spans="2:13">
      <c r="B218" s="51">
        <v>210</v>
      </c>
      <c r="C218" s="50" t="s">
        <v>704</v>
      </c>
      <c r="D218" s="50" t="s">
        <v>705</v>
      </c>
      <c r="E218" s="50" t="s">
        <v>706</v>
      </c>
      <c r="F218" s="50">
        <v>0</v>
      </c>
      <c r="G218" s="50">
        <v>902</v>
      </c>
      <c r="H218" s="50">
        <v>0</v>
      </c>
      <c r="I218" s="50">
        <f t="shared" si="4"/>
        <v>902</v>
      </c>
      <c r="J218" s="50" t="s">
        <v>707</v>
      </c>
      <c r="K218" s="72" t="s">
        <v>19</v>
      </c>
      <c r="L218" s="47" t="s">
        <v>20</v>
      </c>
      <c r="M218" s="12"/>
    </row>
    <row r="219" s="4" customFormat="1" spans="2:13">
      <c r="B219" s="51">
        <v>211</v>
      </c>
      <c r="C219" s="84" t="s">
        <v>704</v>
      </c>
      <c r="D219" s="84" t="s">
        <v>708</v>
      </c>
      <c r="E219" s="84" t="s">
        <v>709</v>
      </c>
      <c r="F219" s="84">
        <v>0</v>
      </c>
      <c r="G219" s="84"/>
      <c r="H219" s="84">
        <v>0</v>
      </c>
      <c r="I219" s="84">
        <v>0</v>
      </c>
      <c r="J219" s="84" t="s">
        <v>710</v>
      </c>
      <c r="K219" s="122" t="s">
        <v>19</v>
      </c>
      <c r="L219" s="47" t="s">
        <v>20</v>
      </c>
      <c r="M219" s="12"/>
    </row>
    <row r="220" s="4" customFormat="1" spans="2:13">
      <c r="B220" s="51">
        <v>212</v>
      </c>
      <c r="C220" s="47" t="s">
        <v>711</v>
      </c>
      <c r="D220" s="47" t="s">
        <v>712</v>
      </c>
      <c r="E220" s="47" t="s">
        <v>713</v>
      </c>
      <c r="F220" s="47">
        <v>2470</v>
      </c>
      <c r="G220" s="47"/>
      <c r="H220" s="47">
        <v>4</v>
      </c>
      <c r="I220" s="47">
        <f t="shared" si="4"/>
        <v>2466</v>
      </c>
      <c r="J220" s="47" t="s">
        <v>714</v>
      </c>
      <c r="K220" s="69" t="s">
        <v>19</v>
      </c>
      <c r="L220" s="47" t="s">
        <v>20</v>
      </c>
      <c r="M220" s="12"/>
    </row>
    <row r="221" s="4" customFormat="1" spans="2:13">
      <c r="B221" s="51">
        <v>213</v>
      </c>
      <c r="C221" s="47" t="s">
        <v>715</v>
      </c>
      <c r="D221" s="47" t="s">
        <v>716</v>
      </c>
      <c r="E221" s="47" t="s">
        <v>717</v>
      </c>
      <c r="F221" s="47">
        <v>2350</v>
      </c>
      <c r="G221" s="47"/>
      <c r="H221" s="47">
        <v>4</v>
      </c>
      <c r="I221" s="47">
        <f t="shared" si="4"/>
        <v>2346</v>
      </c>
      <c r="J221" s="47" t="s">
        <v>718</v>
      </c>
      <c r="K221" s="69" t="s">
        <v>19</v>
      </c>
      <c r="L221" s="47" t="s">
        <v>20</v>
      </c>
      <c r="M221" s="12"/>
    </row>
    <row r="222" s="4" customFormat="1" ht="26.4" spans="2:13">
      <c r="B222" s="51">
        <v>214</v>
      </c>
      <c r="C222" s="84" t="s">
        <v>715</v>
      </c>
      <c r="D222" s="84" t="s">
        <v>719</v>
      </c>
      <c r="E222" s="84" t="s">
        <v>720</v>
      </c>
      <c r="F222" s="84">
        <v>0</v>
      </c>
      <c r="G222" s="84"/>
      <c r="H222" s="84">
        <v>0</v>
      </c>
      <c r="I222" s="84">
        <v>0</v>
      </c>
      <c r="J222" s="84" t="s">
        <v>721</v>
      </c>
      <c r="K222" s="122" t="s">
        <v>19</v>
      </c>
      <c r="L222" s="47" t="s">
        <v>20</v>
      </c>
      <c r="M222" s="12"/>
    </row>
    <row r="223" s="4" customFormat="1" ht="26.4" spans="2:13">
      <c r="B223" s="51">
        <v>215</v>
      </c>
      <c r="C223" s="47" t="s">
        <v>711</v>
      </c>
      <c r="D223" s="47" t="s">
        <v>722</v>
      </c>
      <c r="E223" s="47" t="s">
        <v>723</v>
      </c>
      <c r="F223" s="47">
        <v>2470</v>
      </c>
      <c r="G223" s="47"/>
      <c r="H223" s="47">
        <v>4</v>
      </c>
      <c r="I223" s="47">
        <f t="shared" si="4"/>
        <v>2466</v>
      </c>
      <c r="J223" s="47" t="s">
        <v>724</v>
      </c>
      <c r="K223" s="69" t="s">
        <v>19</v>
      </c>
      <c r="L223" s="47" t="s">
        <v>20</v>
      </c>
      <c r="M223" s="12"/>
    </row>
    <row r="224" s="4" customFormat="1" ht="26.4" spans="2:13">
      <c r="B224" s="51">
        <v>216</v>
      </c>
      <c r="C224" s="47" t="s">
        <v>725</v>
      </c>
      <c r="D224" s="47" t="s">
        <v>726</v>
      </c>
      <c r="E224" s="47" t="s">
        <v>727</v>
      </c>
      <c r="F224" s="47">
        <v>3280</v>
      </c>
      <c r="G224" s="47"/>
      <c r="H224" s="47">
        <v>4</v>
      </c>
      <c r="I224" s="47">
        <f t="shared" si="4"/>
        <v>3276</v>
      </c>
      <c r="J224" s="47" t="s">
        <v>728</v>
      </c>
      <c r="K224" s="69" t="s">
        <v>19</v>
      </c>
      <c r="L224" s="47" t="s">
        <v>20</v>
      </c>
      <c r="M224" s="12"/>
    </row>
    <row r="225" s="4" customFormat="1" spans="2:13">
      <c r="B225" s="51">
        <v>217</v>
      </c>
      <c r="C225" s="47" t="s">
        <v>725</v>
      </c>
      <c r="D225" s="47" t="s">
        <v>729</v>
      </c>
      <c r="E225" s="47" t="s">
        <v>730</v>
      </c>
      <c r="F225" s="47">
        <v>3280</v>
      </c>
      <c r="G225" s="47"/>
      <c r="H225" s="47">
        <v>4</v>
      </c>
      <c r="I225" s="47">
        <f t="shared" si="4"/>
        <v>3276</v>
      </c>
      <c r="J225" s="47" t="s">
        <v>731</v>
      </c>
      <c r="K225" s="69" t="s">
        <v>19</v>
      </c>
      <c r="L225" s="47" t="s">
        <v>20</v>
      </c>
      <c r="M225" s="12"/>
    </row>
    <row r="226" s="4" customFormat="1" spans="2:13">
      <c r="B226" s="51">
        <v>218</v>
      </c>
      <c r="C226" s="47" t="s">
        <v>732</v>
      </c>
      <c r="D226" s="47" t="s">
        <v>733</v>
      </c>
      <c r="E226" s="47" t="s">
        <v>734</v>
      </c>
      <c r="F226" s="47">
        <v>1350</v>
      </c>
      <c r="G226" s="47"/>
      <c r="H226" s="47">
        <v>4</v>
      </c>
      <c r="I226" s="47">
        <f t="shared" si="4"/>
        <v>1346</v>
      </c>
      <c r="J226" s="47" t="s">
        <v>735</v>
      </c>
      <c r="K226" s="69" t="s">
        <v>19</v>
      </c>
      <c r="L226" s="47" t="s">
        <v>20</v>
      </c>
      <c r="M226" s="12"/>
    </row>
    <row r="227" s="4" customFormat="1" spans="2:13">
      <c r="B227" s="51">
        <v>219</v>
      </c>
      <c r="C227" s="47" t="s">
        <v>732</v>
      </c>
      <c r="D227" s="47" t="s">
        <v>736</v>
      </c>
      <c r="E227" s="47" t="s">
        <v>737</v>
      </c>
      <c r="F227" s="47">
        <v>1740</v>
      </c>
      <c r="G227" s="47"/>
      <c r="H227" s="47">
        <v>4</v>
      </c>
      <c r="I227" s="47">
        <f t="shared" si="4"/>
        <v>1736</v>
      </c>
      <c r="J227" s="47" t="s">
        <v>738</v>
      </c>
      <c r="K227" s="69" t="s">
        <v>19</v>
      </c>
      <c r="L227" s="47" t="s">
        <v>20</v>
      </c>
      <c r="M227" s="12"/>
    </row>
    <row r="228" customFormat="1" spans="2:13">
      <c r="B228" s="121"/>
      <c r="C228" s="47" t="s">
        <v>503</v>
      </c>
      <c r="D228" s="47" t="s">
        <v>739</v>
      </c>
      <c r="E228" s="47" t="s">
        <v>740</v>
      </c>
      <c r="F228" s="47">
        <v>159</v>
      </c>
      <c r="G228" s="47"/>
      <c r="H228" s="47">
        <v>0</v>
      </c>
      <c r="I228" s="47">
        <f t="shared" si="4"/>
        <v>159</v>
      </c>
      <c r="J228" s="47" t="s">
        <v>741</v>
      </c>
      <c r="K228" s="123" t="s">
        <v>19</v>
      </c>
      <c r="L228" s="47" t="s">
        <v>20</v>
      </c>
      <c r="M228" s="12"/>
    </row>
    <row r="229" s="4" customFormat="1" spans="2:13">
      <c r="B229" s="51"/>
      <c r="C229" s="47"/>
      <c r="D229" s="47"/>
      <c r="E229" s="47"/>
      <c r="F229" s="47"/>
      <c r="G229" s="47"/>
      <c r="H229" s="47"/>
      <c r="I229" s="47">
        <f t="shared" si="4"/>
        <v>0</v>
      </c>
      <c r="J229" s="47"/>
      <c r="K229" s="47"/>
      <c r="L229" s="47"/>
      <c r="M229" s="12"/>
    </row>
    <row r="230" s="4" customFormat="1" spans="2:13">
      <c r="B230" s="51">
        <v>223</v>
      </c>
      <c r="C230" s="47"/>
      <c r="D230" s="47"/>
      <c r="E230" s="47"/>
      <c r="F230" s="47"/>
      <c r="G230" s="47"/>
      <c r="H230" s="47"/>
      <c r="I230" s="47">
        <f t="shared" si="4"/>
        <v>0</v>
      </c>
      <c r="J230" s="47"/>
      <c r="K230" s="47"/>
      <c r="L230" s="47"/>
      <c r="M230" s="12"/>
    </row>
    <row r="231" s="4" customFormat="1" spans="2:13">
      <c r="B231" s="51">
        <v>224</v>
      </c>
      <c r="C231" s="47"/>
      <c r="D231" s="76"/>
      <c r="E231" s="47"/>
      <c r="F231" s="47"/>
      <c r="G231" s="47"/>
      <c r="H231" s="47">
        <v>0</v>
      </c>
      <c r="I231" s="47">
        <f t="shared" si="4"/>
        <v>0</v>
      </c>
      <c r="J231" s="47"/>
      <c r="K231" s="47"/>
      <c r="L231" s="47"/>
      <c r="M231" s="12"/>
    </row>
    <row r="232" s="2" customFormat="1" spans="2:13">
      <c r="B232" s="87" t="s">
        <v>742</v>
      </c>
      <c r="C232" s="47"/>
      <c r="D232" s="54"/>
      <c r="E232" s="88"/>
      <c r="F232" s="87">
        <f>SUM(F9:F231)</f>
        <v>262257</v>
      </c>
      <c r="G232" s="89">
        <f>SUM(G9:G231)</f>
        <v>18495</v>
      </c>
      <c r="H232" s="87">
        <f>SUM(H9:H231)</f>
        <v>224</v>
      </c>
      <c r="I232" s="87">
        <f>SUM(I9:I231)</f>
        <v>280528</v>
      </c>
      <c r="J232" s="103"/>
      <c r="K232" s="104"/>
      <c r="L232" s="103"/>
      <c r="M232" s="12"/>
    </row>
    <row r="233" s="2" customFormat="1" spans="2:13">
      <c r="B233" s="90" t="s">
        <v>743</v>
      </c>
      <c r="C233" s="91"/>
      <c r="D233" s="92"/>
      <c r="E233" s="93"/>
      <c r="F233" s="94">
        <f>F232+G232-H232</f>
        <v>280528</v>
      </c>
      <c r="G233" s="96"/>
      <c r="H233" s="96"/>
      <c r="I233" s="96"/>
      <c r="J233" s="96"/>
      <c r="K233" s="105"/>
      <c r="L233" s="96"/>
      <c r="M233" s="12"/>
    </row>
    <row r="234" s="2" customFormat="1" spans="2:13">
      <c r="B234" s="90" t="s">
        <v>744</v>
      </c>
      <c r="C234" s="91"/>
      <c r="D234" s="92"/>
      <c r="E234" s="93"/>
      <c r="F234" s="94"/>
      <c r="G234" s="96"/>
      <c r="H234" s="96"/>
      <c r="I234" s="96"/>
      <c r="J234" s="96"/>
      <c r="K234" s="105"/>
      <c r="L234" s="96"/>
      <c r="M234" s="12"/>
    </row>
    <row r="235" spans="2:12">
      <c r="B235" s="97"/>
      <c r="C235" s="98"/>
      <c r="D235" s="99"/>
      <c r="E235" s="100"/>
      <c r="F235" s="99"/>
      <c r="G235" s="99"/>
      <c r="H235" s="99"/>
      <c r="I235" s="99"/>
      <c r="J235" s="99"/>
      <c r="K235" s="124"/>
      <c r="L235" s="99"/>
    </row>
    <row r="236" spans="2:12">
      <c r="B236" s="13"/>
      <c r="C236" s="44" t="s">
        <v>745</v>
      </c>
      <c r="D236" s="46" t="s">
        <v>746</v>
      </c>
      <c r="E236" s="16"/>
      <c r="F236" s="33" t="s">
        <v>747</v>
      </c>
      <c r="G236" s="33"/>
      <c r="H236" s="33"/>
      <c r="I236" s="33"/>
      <c r="J236" s="15"/>
      <c r="K236" s="111"/>
      <c r="L236" s="15"/>
    </row>
    <row r="237" spans="2:12">
      <c r="B237" s="13"/>
      <c r="C237" s="14"/>
      <c r="D237" s="15"/>
      <c r="E237" s="16"/>
      <c r="F237" s="15"/>
      <c r="G237" s="15"/>
      <c r="H237" s="15"/>
      <c r="I237" s="15"/>
      <c r="J237" s="15"/>
      <c r="K237" s="125"/>
      <c r="L237" s="15"/>
    </row>
    <row r="238" spans="2:12">
      <c r="B238" s="13"/>
      <c r="C238" s="14"/>
      <c r="D238" s="15"/>
      <c r="E238" s="16"/>
      <c r="F238" s="33"/>
      <c r="G238" s="33"/>
      <c r="H238" s="33"/>
      <c r="I238" s="33"/>
      <c r="J238" s="113"/>
      <c r="K238" s="111"/>
      <c r="L238" s="15"/>
    </row>
    <row r="239" spans="2:12">
      <c r="B239" s="13"/>
      <c r="C239" s="14"/>
      <c r="D239" s="15"/>
      <c r="E239" s="16"/>
      <c r="F239" s="33"/>
      <c r="G239" s="33"/>
      <c r="H239" s="33"/>
      <c r="I239" s="33"/>
      <c r="J239" s="113"/>
      <c r="K239" s="111"/>
      <c r="L239" s="15"/>
    </row>
  </sheetData>
  <autoFilter xmlns:etc="http://www.wps.cn/officeDocument/2017/etCustomData" ref="B8:L236" etc:filterBottomFollowUsedRange="0">
    <extLst/>
  </autoFilter>
  <mergeCells count="7">
    <mergeCell ref="B3:L3"/>
    <mergeCell ref="F5:I5"/>
    <mergeCell ref="B232:E232"/>
    <mergeCell ref="B233:E233"/>
    <mergeCell ref="F233:L233"/>
    <mergeCell ref="B234:E234"/>
    <mergeCell ref="F234:L234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513"/>
  <sheetViews>
    <sheetView tabSelected="1" workbookViewId="0">
      <pane ySplit="8" topLeftCell="A488" activePane="bottomLeft" state="frozen"/>
      <selection/>
      <selection pane="bottomLeft" activeCell="O492" sqref="O492"/>
    </sheetView>
  </sheetViews>
  <sheetFormatPr defaultColWidth="9" defaultRowHeight="14.4"/>
  <cols>
    <col min="1" max="1" width="4" style="1" customWidth="1"/>
    <col min="2" max="2" width="4.16666666666667" style="5" customWidth="1"/>
    <col min="3" max="3" width="9.26851851851852" style="6" customWidth="1"/>
    <col min="4" max="4" width="9.64814814814815" style="2" customWidth="1"/>
    <col min="5" max="5" width="35.75" style="7" customWidth="1"/>
    <col min="6" max="6" width="9.66666666666667" style="8" customWidth="1"/>
    <col min="7" max="7" width="8.33333333333333" style="9" customWidth="1"/>
    <col min="8" max="8" width="5.55555555555556" style="8" customWidth="1"/>
    <col min="9" max="9" width="9.23148148148148" style="2" customWidth="1"/>
    <col min="10" max="10" width="19.7685185185185" style="10" customWidth="1"/>
    <col min="11" max="11" width="6.5" style="11" customWidth="1"/>
    <col min="12" max="12" width="8.16666666666667" style="1" customWidth="1"/>
    <col min="13" max="13" width="11.8148148148148" style="12" customWidth="1"/>
    <col min="14" max="16384" width="9" style="1"/>
  </cols>
  <sheetData>
    <row r="1" s="1" customFormat="1" spans="2:13">
      <c r="B1" s="13"/>
      <c r="C1" s="14"/>
      <c r="D1" s="15"/>
      <c r="E1" s="16"/>
      <c r="F1" s="17"/>
      <c r="G1" s="18"/>
      <c r="H1" s="17"/>
      <c r="I1" s="15"/>
      <c r="J1" s="17"/>
      <c r="K1" s="59"/>
      <c r="L1" s="15"/>
      <c r="M1" s="12"/>
    </row>
    <row r="2" s="1" customFormat="1" spans="2:13">
      <c r="B2" s="13"/>
      <c r="C2" s="14"/>
      <c r="D2" s="15"/>
      <c r="E2" s="16"/>
      <c r="F2" s="17"/>
      <c r="G2" s="18"/>
      <c r="H2" s="17"/>
      <c r="I2" s="15"/>
      <c r="J2" s="17"/>
      <c r="K2" s="59"/>
      <c r="L2" s="15"/>
      <c r="M2" s="12"/>
    </row>
    <row r="3" s="1" customFormat="1" ht="17.4" spans="2:13">
      <c r="B3" s="19" t="s">
        <v>748</v>
      </c>
      <c r="C3" s="20"/>
      <c r="D3" s="21"/>
      <c r="E3" s="22"/>
      <c r="F3" s="23"/>
      <c r="G3" s="24"/>
      <c r="H3" s="23"/>
      <c r="I3" s="23"/>
      <c r="J3" s="23"/>
      <c r="K3" s="60"/>
      <c r="L3" s="23"/>
      <c r="M3" s="12"/>
    </row>
    <row r="4" s="2" customFormat="1" spans="2:13">
      <c r="B4" s="25"/>
      <c r="C4" s="26"/>
      <c r="D4" s="27"/>
      <c r="E4" s="28"/>
      <c r="F4" s="29"/>
      <c r="G4" s="30"/>
      <c r="H4" s="29"/>
      <c r="I4" s="27"/>
      <c r="J4" s="29"/>
      <c r="K4" s="61"/>
      <c r="L4" s="62"/>
      <c r="M4" s="12"/>
    </row>
    <row r="5" s="2" customFormat="1" spans="2:13">
      <c r="B5" s="31"/>
      <c r="C5" s="32"/>
      <c r="D5" s="33" t="s">
        <v>1</v>
      </c>
      <c r="E5" s="34" t="s">
        <v>2</v>
      </c>
      <c r="F5" s="35"/>
      <c r="G5" s="36"/>
      <c r="H5" s="35"/>
      <c r="I5" s="35"/>
      <c r="J5" s="63"/>
      <c r="K5" s="64"/>
      <c r="L5" s="65"/>
      <c r="M5" s="12"/>
    </row>
    <row r="6" s="2" customFormat="1" spans="2:13">
      <c r="B6" s="37"/>
      <c r="C6" s="38"/>
      <c r="D6" s="39"/>
      <c r="E6" s="40"/>
      <c r="F6" s="41"/>
      <c r="G6" s="42"/>
      <c r="H6" s="41"/>
      <c r="I6" s="66"/>
      <c r="J6" s="41"/>
      <c r="K6" s="67"/>
      <c r="L6" s="68"/>
      <c r="M6" s="12"/>
    </row>
    <row r="7" s="2" customFormat="1" spans="2:13">
      <c r="B7" s="43"/>
      <c r="C7" s="44"/>
      <c r="D7" s="45"/>
      <c r="E7" s="46"/>
      <c r="F7" s="35"/>
      <c r="G7" s="36"/>
      <c r="H7" s="35"/>
      <c r="I7" s="33"/>
      <c r="J7" s="63"/>
      <c r="K7" s="64"/>
      <c r="L7" s="33"/>
      <c r="M7" s="12" t="s">
        <v>3</v>
      </c>
    </row>
    <row r="8" s="3" customFormat="1" spans="2:13">
      <c r="B8" s="47" t="s">
        <v>4</v>
      </c>
      <c r="C8" s="48" t="s">
        <v>5</v>
      </c>
      <c r="D8" s="47" t="s">
        <v>6</v>
      </c>
      <c r="E8" s="49" t="s">
        <v>7</v>
      </c>
      <c r="F8" s="47" t="s">
        <v>8</v>
      </c>
      <c r="G8" s="50" t="s">
        <v>9</v>
      </c>
      <c r="H8" s="47" t="s">
        <v>10</v>
      </c>
      <c r="I8" s="47" t="s">
        <v>11</v>
      </c>
      <c r="J8" s="47" t="s">
        <v>12</v>
      </c>
      <c r="K8" s="69" t="s">
        <v>13</v>
      </c>
      <c r="L8" s="47" t="s">
        <v>14</v>
      </c>
      <c r="M8" s="70">
        <f>77801-F507-159+36-40+40000+70000+1970+1970+50000+50000+588+40000+17276+30+10000+10000+10000+10000+10000+38000+48000</f>
        <v>-43012</v>
      </c>
    </row>
    <row r="9" s="4" customFormat="1" ht="15" customHeight="1" spans="2:13">
      <c r="B9" s="51">
        <v>1</v>
      </c>
      <c r="C9" s="47" t="s">
        <v>749</v>
      </c>
      <c r="D9" s="47" t="s">
        <v>750</v>
      </c>
      <c r="E9" s="52" t="s">
        <v>751</v>
      </c>
      <c r="F9" s="47">
        <v>1880</v>
      </c>
      <c r="G9" s="50"/>
      <c r="H9" s="47">
        <v>4</v>
      </c>
      <c r="I9" s="47">
        <f t="shared" ref="I9:I72" si="0">F9-H9+G9</f>
        <v>1876</v>
      </c>
      <c r="J9" s="47" t="s">
        <v>752</v>
      </c>
      <c r="K9" s="69" t="s">
        <v>19</v>
      </c>
      <c r="L9" s="47" t="s">
        <v>20</v>
      </c>
      <c r="M9" s="71"/>
    </row>
    <row r="10" s="4" customFormat="1" ht="26.4" spans="2:13">
      <c r="B10" s="51">
        <v>2</v>
      </c>
      <c r="C10" s="47" t="s">
        <v>749</v>
      </c>
      <c r="D10" s="47" t="s">
        <v>753</v>
      </c>
      <c r="E10" s="52" t="s">
        <v>754</v>
      </c>
      <c r="F10" s="47">
        <v>1880</v>
      </c>
      <c r="G10" s="50"/>
      <c r="H10" s="47">
        <v>4</v>
      </c>
      <c r="I10" s="47">
        <f t="shared" si="0"/>
        <v>1876</v>
      </c>
      <c r="J10" s="47" t="s">
        <v>755</v>
      </c>
      <c r="K10" s="69" t="s">
        <v>19</v>
      </c>
      <c r="L10" s="47" t="s">
        <v>20</v>
      </c>
      <c r="M10" s="71"/>
    </row>
    <row r="11" s="4" customFormat="1" spans="2:13">
      <c r="B11" s="51">
        <v>3</v>
      </c>
      <c r="C11" s="50" t="s">
        <v>756</v>
      </c>
      <c r="D11" s="50" t="s">
        <v>757</v>
      </c>
      <c r="E11" s="53" t="s">
        <v>758</v>
      </c>
      <c r="F11" s="50">
        <v>0</v>
      </c>
      <c r="G11" s="50">
        <v>120</v>
      </c>
      <c r="H11" s="50">
        <v>0</v>
      </c>
      <c r="I11" s="50">
        <f t="shared" si="0"/>
        <v>120</v>
      </c>
      <c r="J11" s="50" t="s">
        <v>759</v>
      </c>
      <c r="K11" s="72" t="s">
        <v>19</v>
      </c>
      <c r="L11" s="50" t="s">
        <v>20</v>
      </c>
      <c r="M11" s="71"/>
    </row>
    <row r="12" s="4" customFormat="1" spans="2:13">
      <c r="B12" s="51">
        <v>4</v>
      </c>
      <c r="C12" s="50" t="s">
        <v>756</v>
      </c>
      <c r="D12" s="50" t="s">
        <v>760</v>
      </c>
      <c r="E12" s="53" t="s">
        <v>761</v>
      </c>
      <c r="F12" s="50">
        <v>0</v>
      </c>
      <c r="G12" s="50">
        <v>115</v>
      </c>
      <c r="H12" s="50">
        <v>0</v>
      </c>
      <c r="I12" s="50">
        <f t="shared" si="0"/>
        <v>115</v>
      </c>
      <c r="J12" s="50" t="s">
        <v>762</v>
      </c>
      <c r="K12" s="72" t="s">
        <v>19</v>
      </c>
      <c r="L12" s="50" t="s">
        <v>20</v>
      </c>
      <c r="M12" s="71"/>
    </row>
    <row r="13" s="4" customFormat="1" spans="2:13">
      <c r="B13" s="51">
        <v>5</v>
      </c>
      <c r="C13" s="47" t="s">
        <v>763</v>
      </c>
      <c r="D13" s="47" t="s">
        <v>764</v>
      </c>
      <c r="E13" s="52" t="s">
        <v>765</v>
      </c>
      <c r="F13" s="47">
        <v>2260</v>
      </c>
      <c r="G13" s="50"/>
      <c r="H13" s="47">
        <v>4</v>
      </c>
      <c r="I13" s="47">
        <f t="shared" si="0"/>
        <v>2256</v>
      </c>
      <c r="J13" s="47" t="s">
        <v>766</v>
      </c>
      <c r="K13" s="69" t="s">
        <v>19</v>
      </c>
      <c r="L13" s="47" t="s">
        <v>20</v>
      </c>
      <c r="M13" s="71"/>
    </row>
    <row r="14" s="4" customFormat="1" ht="26.4" spans="2:13">
      <c r="B14" s="51">
        <v>6</v>
      </c>
      <c r="C14" s="47" t="s">
        <v>763</v>
      </c>
      <c r="D14" s="47" t="s">
        <v>767</v>
      </c>
      <c r="E14" s="52" t="s">
        <v>768</v>
      </c>
      <c r="F14" s="47">
        <v>2260</v>
      </c>
      <c r="G14" s="50"/>
      <c r="H14" s="47">
        <v>4</v>
      </c>
      <c r="I14" s="47">
        <f t="shared" si="0"/>
        <v>2256</v>
      </c>
      <c r="J14" s="47" t="s">
        <v>769</v>
      </c>
      <c r="K14" s="69" t="s">
        <v>19</v>
      </c>
      <c r="L14" s="47" t="s">
        <v>20</v>
      </c>
      <c r="M14" s="71"/>
    </row>
    <row r="15" s="4" customFormat="1" spans="2:13">
      <c r="B15" s="51">
        <v>7</v>
      </c>
      <c r="C15" s="47" t="s">
        <v>770</v>
      </c>
      <c r="D15" s="47" t="s">
        <v>771</v>
      </c>
      <c r="E15" s="52" t="s">
        <v>772</v>
      </c>
      <c r="F15" s="47">
        <v>2470</v>
      </c>
      <c r="G15" s="50"/>
      <c r="H15" s="47">
        <v>4</v>
      </c>
      <c r="I15" s="47">
        <f t="shared" si="0"/>
        <v>2466</v>
      </c>
      <c r="J15" s="47" t="s">
        <v>773</v>
      </c>
      <c r="K15" s="69" t="s">
        <v>19</v>
      </c>
      <c r="L15" s="47" t="s">
        <v>20</v>
      </c>
      <c r="M15" s="71"/>
    </row>
    <row r="16" s="4" customFormat="1" ht="26.4" spans="2:13">
      <c r="B16" s="51">
        <v>8</v>
      </c>
      <c r="C16" s="47" t="s">
        <v>770</v>
      </c>
      <c r="D16" s="47" t="s">
        <v>774</v>
      </c>
      <c r="E16" s="52" t="s">
        <v>775</v>
      </c>
      <c r="F16" s="47">
        <v>2470</v>
      </c>
      <c r="G16" s="50"/>
      <c r="H16" s="47">
        <v>4</v>
      </c>
      <c r="I16" s="47">
        <f t="shared" si="0"/>
        <v>2466</v>
      </c>
      <c r="J16" s="47" t="s">
        <v>776</v>
      </c>
      <c r="K16" s="69" t="s">
        <v>19</v>
      </c>
      <c r="L16" s="47" t="s">
        <v>20</v>
      </c>
      <c r="M16" s="71"/>
    </row>
    <row r="17" s="4" customFormat="1" ht="26.4" spans="2:15">
      <c r="B17" s="51">
        <v>9</v>
      </c>
      <c r="C17" s="47" t="s">
        <v>777</v>
      </c>
      <c r="D17" s="47" t="s">
        <v>778</v>
      </c>
      <c r="E17" s="52" t="s">
        <v>779</v>
      </c>
      <c r="F17" s="47">
        <v>3280</v>
      </c>
      <c r="G17" s="50"/>
      <c r="H17" s="47">
        <v>4</v>
      </c>
      <c r="I17" s="47">
        <f t="shared" si="0"/>
        <v>3276</v>
      </c>
      <c r="J17" s="47" t="s">
        <v>780</v>
      </c>
      <c r="K17" s="69" t="s">
        <v>19</v>
      </c>
      <c r="L17" s="47" t="s">
        <v>20</v>
      </c>
      <c r="M17" s="71"/>
      <c r="O17" s="4" t="s">
        <v>781</v>
      </c>
    </row>
    <row r="18" s="4" customFormat="1" spans="2:13">
      <c r="B18" s="51">
        <v>10</v>
      </c>
      <c r="C18" s="47" t="s">
        <v>777</v>
      </c>
      <c r="D18" s="47" t="s">
        <v>782</v>
      </c>
      <c r="E18" s="52" t="s">
        <v>783</v>
      </c>
      <c r="F18" s="47">
        <v>3280</v>
      </c>
      <c r="G18" s="50"/>
      <c r="H18" s="47">
        <v>4</v>
      </c>
      <c r="I18" s="47">
        <f t="shared" si="0"/>
        <v>3276</v>
      </c>
      <c r="J18" s="47" t="s">
        <v>784</v>
      </c>
      <c r="K18" s="69" t="s">
        <v>19</v>
      </c>
      <c r="L18" s="47" t="s">
        <v>20</v>
      </c>
      <c r="M18" s="71"/>
    </row>
    <row r="19" s="4" customFormat="1" spans="2:13">
      <c r="B19" s="51">
        <v>11</v>
      </c>
      <c r="C19" s="47" t="s">
        <v>785</v>
      </c>
      <c r="D19" s="47" t="s">
        <v>786</v>
      </c>
      <c r="E19" s="52" t="s">
        <v>787</v>
      </c>
      <c r="F19" s="47">
        <v>2270</v>
      </c>
      <c r="G19" s="50"/>
      <c r="H19" s="47">
        <v>4</v>
      </c>
      <c r="I19" s="47">
        <f t="shared" si="0"/>
        <v>2266</v>
      </c>
      <c r="J19" s="47" t="s">
        <v>788</v>
      </c>
      <c r="K19" s="69" t="s">
        <v>19</v>
      </c>
      <c r="L19" s="47" t="s">
        <v>20</v>
      </c>
      <c r="M19" s="71"/>
    </row>
    <row r="20" s="4" customFormat="1" ht="26.4" spans="2:13">
      <c r="B20" s="51">
        <v>12</v>
      </c>
      <c r="C20" s="47" t="s">
        <v>785</v>
      </c>
      <c r="D20" s="47" t="s">
        <v>789</v>
      </c>
      <c r="E20" s="52" t="s">
        <v>790</v>
      </c>
      <c r="F20" s="47">
        <v>3640</v>
      </c>
      <c r="G20" s="50"/>
      <c r="H20" s="47">
        <v>0</v>
      </c>
      <c r="I20" s="47">
        <f t="shared" si="0"/>
        <v>3640</v>
      </c>
      <c r="J20" s="47" t="s">
        <v>791</v>
      </c>
      <c r="K20" s="69" t="s">
        <v>19</v>
      </c>
      <c r="L20" s="47" t="s">
        <v>20</v>
      </c>
      <c r="M20" s="71"/>
    </row>
    <row r="21" s="4" customFormat="1" spans="2:13">
      <c r="B21" s="51">
        <v>13</v>
      </c>
      <c r="C21" s="50" t="s">
        <v>792</v>
      </c>
      <c r="D21" s="50" t="s">
        <v>793</v>
      </c>
      <c r="E21" s="53" t="s">
        <v>794</v>
      </c>
      <c r="F21" s="50">
        <v>0</v>
      </c>
      <c r="G21" s="50">
        <v>0</v>
      </c>
      <c r="H21" s="50">
        <v>0</v>
      </c>
      <c r="I21" s="50">
        <f t="shared" si="0"/>
        <v>0</v>
      </c>
      <c r="J21" s="50" t="s">
        <v>795</v>
      </c>
      <c r="K21" s="72" t="s">
        <v>19</v>
      </c>
      <c r="L21" s="50" t="s">
        <v>20</v>
      </c>
      <c r="M21" s="71"/>
    </row>
    <row r="22" s="4" customFormat="1" ht="26.4" spans="2:13">
      <c r="B22" s="51">
        <v>14</v>
      </c>
      <c r="C22" s="47" t="s">
        <v>792</v>
      </c>
      <c r="D22" s="47" t="s">
        <v>796</v>
      </c>
      <c r="E22" s="52" t="s">
        <v>797</v>
      </c>
      <c r="F22" s="47">
        <v>2660</v>
      </c>
      <c r="G22" s="50"/>
      <c r="H22" s="47">
        <v>4</v>
      </c>
      <c r="I22" s="47">
        <f t="shared" si="0"/>
        <v>2656</v>
      </c>
      <c r="J22" s="47" t="s">
        <v>798</v>
      </c>
      <c r="K22" s="69" t="s">
        <v>19</v>
      </c>
      <c r="L22" s="47" t="s">
        <v>20</v>
      </c>
      <c r="M22" s="71"/>
    </row>
    <row r="23" s="4" customFormat="1" ht="26.4" spans="2:13">
      <c r="B23" s="51">
        <v>15</v>
      </c>
      <c r="C23" s="47" t="s">
        <v>799</v>
      </c>
      <c r="D23" s="47" t="s">
        <v>800</v>
      </c>
      <c r="E23" s="52" t="s">
        <v>801</v>
      </c>
      <c r="F23" s="47">
        <v>2350</v>
      </c>
      <c r="G23" s="50"/>
      <c r="H23" s="47">
        <v>4</v>
      </c>
      <c r="I23" s="47">
        <f t="shared" si="0"/>
        <v>2346</v>
      </c>
      <c r="J23" s="47" t="s">
        <v>802</v>
      </c>
      <c r="K23" s="69" t="s">
        <v>19</v>
      </c>
      <c r="L23" s="47" t="s">
        <v>20</v>
      </c>
      <c r="M23" s="71"/>
    </row>
    <row r="24" s="4" customFormat="1" spans="2:13">
      <c r="B24" s="51">
        <v>16</v>
      </c>
      <c r="C24" s="47" t="s">
        <v>799</v>
      </c>
      <c r="D24" s="47" t="s">
        <v>803</v>
      </c>
      <c r="E24" s="52" t="s">
        <v>804</v>
      </c>
      <c r="F24" s="47">
        <v>2350</v>
      </c>
      <c r="G24" s="50"/>
      <c r="H24" s="47">
        <v>4</v>
      </c>
      <c r="I24" s="47">
        <f t="shared" si="0"/>
        <v>2346</v>
      </c>
      <c r="J24" s="47" t="s">
        <v>805</v>
      </c>
      <c r="K24" s="69" t="s">
        <v>19</v>
      </c>
      <c r="L24" s="47" t="s">
        <v>20</v>
      </c>
      <c r="M24" s="71"/>
    </row>
    <row r="25" s="4" customFormat="1" spans="2:13">
      <c r="B25" s="51">
        <v>17</v>
      </c>
      <c r="C25" s="47" t="s">
        <v>806</v>
      </c>
      <c r="D25" s="47" t="s">
        <v>807</v>
      </c>
      <c r="E25" s="52" t="s">
        <v>808</v>
      </c>
      <c r="F25" s="47">
        <v>2170</v>
      </c>
      <c r="G25" s="50"/>
      <c r="H25" s="47">
        <v>4</v>
      </c>
      <c r="I25" s="47">
        <f t="shared" si="0"/>
        <v>2166</v>
      </c>
      <c r="J25" s="47" t="s">
        <v>809</v>
      </c>
      <c r="K25" s="69" t="s">
        <v>19</v>
      </c>
      <c r="L25" s="47" t="s">
        <v>20</v>
      </c>
      <c r="M25" s="71"/>
    </row>
    <row r="26" s="4" customFormat="1" ht="26.4" spans="2:13">
      <c r="B26" s="51">
        <v>18</v>
      </c>
      <c r="C26" s="47" t="s">
        <v>806</v>
      </c>
      <c r="D26" s="47" t="s">
        <v>810</v>
      </c>
      <c r="E26" s="52" t="s">
        <v>811</v>
      </c>
      <c r="F26" s="47">
        <v>2590</v>
      </c>
      <c r="G26" s="50"/>
      <c r="H26" s="47">
        <v>4</v>
      </c>
      <c r="I26" s="47">
        <f t="shared" si="0"/>
        <v>2586</v>
      </c>
      <c r="J26" s="47" t="s">
        <v>812</v>
      </c>
      <c r="K26" s="69" t="s">
        <v>19</v>
      </c>
      <c r="L26" s="47" t="s">
        <v>20</v>
      </c>
      <c r="M26" s="71"/>
    </row>
    <row r="27" s="4" customFormat="1" spans="2:13">
      <c r="B27" s="51">
        <v>19</v>
      </c>
      <c r="C27" s="47" t="s">
        <v>813</v>
      </c>
      <c r="D27" s="47" t="s">
        <v>814</v>
      </c>
      <c r="E27" s="52" t="s">
        <v>815</v>
      </c>
      <c r="F27" s="47">
        <v>2350</v>
      </c>
      <c r="G27" s="50"/>
      <c r="H27" s="47">
        <v>4</v>
      </c>
      <c r="I27" s="47">
        <f t="shared" si="0"/>
        <v>2346</v>
      </c>
      <c r="J27" s="47" t="s">
        <v>816</v>
      </c>
      <c r="K27" s="69" t="s">
        <v>19</v>
      </c>
      <c r="L27" s="47" t="s">
        <v>20</v>
      </c>
      <c r="M27" s="71"/>
    </row>
    <row r="28" s="4" customFormat="1" spans="2:13">
      <c r="B28" s="51">
        <v>20</v>
      </c>
      <c r="C28" s="50" t="s">
        <v>813</v>
      </c>
      <c r="D28" s="50" t="s">
        <v>817</v>
      </c>
      <c r="E28" s="53" t="s">
        <v>818</v>
      </c>
      <c r="F28" s="50">
        <v>0</v>
      </c>
      <c r="G28" s="50">
        <v>125</v>
      </c>
      <c r="H28" s="50">
        <v>0</v>
      </c>
      <c r="I28" s="50">
        <f t="shared" si="0"/>
        <v>125</v>
      </c>
      <c r="J28" s="50" t="s">
        <v>819</v>
      </c>
      <c r="K28" s="72" t="s">
        <v>19</v>
      </c>
      <c r="L28" s="50" t="s">
        <v>20</v>
      </c>
      <c r="M28" s="71"/>
    </row>
    <row r="29" s="4" customFormat="1" spans="2:13">
      <c r="B29" s="51">
        <v>21</v>
      </c>
      <c r="C29" s="47" t="s">
        <v>813</v>
      </c>
      <c r="D29" s="47" t="s">
        <v>817</v>
      </c>
      <c r="E29" s="52" t="s">
        <v>818</v>
      </c>
      <c r="F29" s="47">
        <v>2350</v>
      </c>
      <c r="G29" s="50"/>
      <c r="H29" s="47">
        <v>4</v>
      </c>
      <c r="I29" s="47">
        <f t="shared" si="0"/>
        <v>2346</v>
      </c>
      <c r="J29" s="47" t="s">
        <v>820</v>
      </c>
      <c r="K29" s="69" t="s">
        <v>19</v>
      </c>
      <c r="L29" s="47" t="s">
        <v>20</v>
      </c>
      <c r="M29" s="71"/>
    </row>
    <row r="30" s="4" customFormat="1" spans="2:13">
      <c r="B30" s="51">
        <v>22</v>
      </c>
      <c r="C30" s="47" t="s">
        <v>821</v>
      </c>
      <c r="D30" s="47" t="s">
        <v>822</v>
      </c>
      <c r="E30" s="52" t="s">
        <v>823</v>
      </c>
      <c r="F30" s="47">
        <v>2590</v>
      </c>
      <c r="G30" s="50"/>
      <c r="H30" s="47">
        <v>4</v>
      </c>
      <c r="I30" s="47">
        <f t="shared" si="0"/>
        <v>2586</v>
      </c>
      <c r="J30" s="47" t="s">
        <v>824</v>
      </c>
      <c r="K30" s="69" t="s">
        <v>19</v>
      </c>
      <c r="L30" s="47" t="s">
        <v>20</v>
      </c>
      <c r="M30" s="71"/>
    </row>
    <row r="31" s="4" customFormat="1" ht="26.4" spans="2:13">
      <c r="B31" s="51">
        <v>23</v>
      </c>
      <c r="C31" s="47" t="s">
        <v>825</v>
      </c>
      <c r="D31" s="47" t="s">
        <v>826</v>
      </c>
      <c r="E31" s="52" t="s">
        <v>827</v>
      </c>
      <c r="F31" s="47">
        <v>2590</v>
      </c>
      <c r="G31" s="50"/>
      <c r="H31" s="47">
        <v>4</v>
      </c>
      <c r="I31" s="47">
        <f t="shared" si="0"/>
        <v>2586</v>
      </c>
      <c r="J31" s="47" t="s">
        <v>828</v>
      </c>
      <c r="K31" s="69" t="s">
        <v>19</v>
      </c>
      <c r="L31" s="47" t="s">
        <v>20</v>
      </c>
      <c r="M31" s="71"/>
    </row>
    <row r="32" s="4" customFormat="1" ht="26.4" spans="2:13">
      <c r="B32" s="51">
        <v>24</v>
      </c>
      <c r="C32" s="54" t="s">
        <v>829</v>
      </c>
      <c r="D32" s="54" t="s">
        <v>830</v>
      </c>
      <c r="E32" s="52" t="s">
        <v>831</v>
      </c>
      <c r="F32" s="54">
        <v>2350</v>
      </c>
      <c r="G32" s="55"/>
      <c r="H32" s="47">
        <v>4</v>
      </c>
      <c r="I32" s="47">
        <f t="shared" si="0"/>
        <v>2346</v>
      </c>
      <c r="J32" s="73" t="s">
        <v>832</v>
      </c>
      <c r="K32" s="69" t="s">
        <v>19</v>
      </c>
      <c r="L32" s="47" t="s">
        <v>20</v>
      </c>
      <c r="M32" s="71"/>
    </row>
    <row r="33" s="4" customFormat="1" spans="2:13">
      <c r="B33" s="51">
        <v>25</v>
      </c>
      <c r="C33" s="56" t="s">
        <v>829</v>
      </c>
      <c r="D33" s="56" t="s">
        <v>833</v>
      </c>
      <c r="E33" s="53" t="s">
        <v>834</v>
      </c>
      <c r="F33" s="56">
        <v>0</v>
      </c>
      <c r="G33" s="50">
        <v>0</v>
      </c>
      <c r="H33" s="50">
        <v>0</v>
      </c>
      <c r="I33" s="50">
        <f t="shared" si="0"/>
        <v>0</v>
      </c>
      <c r="J33" s="55" t="s">
        <v>835</v>
      </c>
      <c r="K33" s="72" t="s">
        <v>19</v>
      </c>
      <c r="L33" s="50" t="s">
        <v>20</v>
      </c>
      <c r="M33" s="74"/>
    </row>
    <row r="34" s="4" customFormat="1" spans="2:13">
      <c r="B34" s="51">
        <v>26</v>
      </c>
      <c r="C34" s="54" t="s">
        <v>836</v>
      </c>
      <c r="D34" s="51" t="s">
        <v>837</v>
      </c>
      <c r="E34" s="57" t="s">
        <v>838</v>
      </c>
      <c r="F34" s="51">
        <v>700</v>
      </c>
      <c r="G34" s="50"/>
      <c r="H34" s="58">
        <v>0</v>
      </c>
      <c r="I34" s="47">
        <f t="shared" si="0"/>
        <v>700</v>
      </c>
      <c r="J34" s="75" t="s">
        <v>839</v>
      </c>
      <c r="K34" s="69" t="s">
        <v>19</v>
      </c>
      <c r="L34" s="47" t="s">
        <v>20</v>
      </c>
      <c r="M34" s="76"/>
    </row>
    <row r="35" s="4" customFormat="1" spans="2:13">
      <c r="B35" s="51">
        <v>27</v>
      </c>
      <c r="C35" s="54" t="s">
        <v>836</v>
      </c>
      <c r="D35" s="51" t="s">
        <v>840</v>
      </c>
      <c r="E35" s="57" t="s">
        <v>841</v>
      </c>
      <c r="F35" s="51">
        <v>780</v>
      </c>
      <c r="G35" s="50"/>
      <c r="H35" s="58">
        <v>0</v>
      </c>
      <c r="I35" s="47">
        <f t="shared" si="0"/>
        <v>780</v>
      </c>
      <c r="J35" s="75" t="s">
        <v>842</v>
      </c>
      <c r="K35" s="69" t="s">
        <v>19</v>
      </c>
      <c r="L35" s="47" t="s">
        <v>20</v>
      </c>
      <c r="M35" s="76"/>
    </row>
    <row r="36" s="4" customFormat="1" spans="2:13">
      <c r="B36" s="51">
        <v>28</v>
      </c>
      <c r="C36" s="56" t="s">
        <v>836</v>
      </c>
      <c r="D36" s="56" t="s">
        <v>843</v>
      </c>
      <c r="E36" s="53" t="s">
        <v>844</v>
      </c>
      <c r="F36" s="56">
        <v>0</v>
      </c>
      <c r="G36" s="50">
        <v>0</v>
      </c>
      <c r="H36" s="50">
        <v>0</v>
      </c>
      <c r="I36" s="50">
        <f t="shared" si="0"/>
        <v>0</v>
      </c>
      <c r="J36" s="55" t="s">
        <v>845</v>
      </c>
      <c r="K36" s="72" t="s">
        <v>19</v>
      </c>
      <c r="L36" s="50" t="s">
        <v>20</v>
      </c>
      <c r="M36" s="76"/>
    </row>
    <row r="37" s="4" customFormat="1" ht="26.4" spans="2:13">
      <c r="B37" s="51">
        <v>29</v>
      </c>
      <c r="C37" s="51" t="s">
        <v>846</v>
      </c>
      <c r="D37" s="51" t="s">
        <v>847</v>
      </c>
      <c r="E37" s="57" t="s">
        <v>848</v>
      </c>
      <c r="F37" s="51">
        <v>1470</v>
      </c>
      <c r="G37" s="50"/>
      <c r="H37" s="58">
        <v>0</v>
      </c>
      <c r="I37" s="47">
        <f t="shared" si="0"/>
        <v>1470</v>
      </c>
      <c r="J37" s="75" t="s">
        <v>849</v>
      </c>
      <c r="K37" s="69" t="s">
        <v>19</v>
      </c>
      <c r="L37" s="47" t="s">
        <v>20</v>
      </c>
      <c r="M37" s="71"/>
    </row>
    <row r="38" s="4" customFormat="1" spans="2:13">
      <c r="B38" s="51">
        <v>30</v>
      </c>
      <c r="C38" s="51" t="s">
        <v>846</v>
      </c>
      <c r="D38" s="51" t="s">
        <v>850</v>
      </c>
      <c r="E38" s="57" t="s">
        <v>851</v>
      </c>
      <c r="F38" s="51">
        <v>1110</v>
      </c>
      <c r="G38" s="50"/>
      <c r="H38" s="58">
        <v>0</v>
      </c>
      <c r="I38" s="58">
        <f t="shared" si="0"/>
        <v>1110</v>
      </c>
      <c r="J38" s="75" t="s">
        <v>852</v>
      </c>
      <c r="K38" s="69" t="s">
        <v>19</v>
      </c>
      <c r="L38" s="47" t="s">
        <v>20</v>
      </c>
      <c r="M38" s="76"/>
    </row>
    <row r="39" s="4" customFormat="1" spans="2:13">
      <c r="B39" s="51">
        <v>31</v>
      </c>
      <c r="C39" s="51" t="s">
        <v>853</v>
      </c>
      <c r="D39" s="51" t="s">
        <v>854</v>
      </c>
      <c r="E39" s="57" t="s">
        <v>855</v>
      </c>
      <c r="F39" s="51">
        <v>660</v>
      </c>
      <c r="G39" s="50"/>
      <c r="H39" s="58">
        <v>0</v>
      </c>
      <c r="I39" s="58">
        <f t="shared" si="0"/>
        <v>660</v>
      </c>
      <c r="J39" s="75" t="s">
        <v>856</v>
      </c>
      <c r="K39" s="69" t="s">
        <v>19</v>
      </c>
      <c r="L39" s="47" t="s">
        <v>20</v>
      </c>
      <c r="M39" s="76"/>
    </row>
    <row r="40" s="4" customFormat="1" spans="2:13">
      <c r="B40" s="51">
        <v>32</v>
      </c>
      <c r="C40" s="54" t="s">
        <v>853</v>
      </c>
      <c r="D40" s="54" t="s">
        <v>857</v>
      </c>
      <c r="E40" s="52" t="s">
        <v>858</v>
      </c>
      <c r="F40" s="54">
        <v>690</v>
      </c>
      <c r="G40" s="50"/>
      <c r="H40" s="58">
        <v>0</v>
      </c>
      <c r="I40" s="47">
        <f t="shared" si="0"/>
        <v>690</v>
      </c>
      <c r="J40" s="73" t="s">
        <v>859</v>
      </c>
      <c r="K40" s="69" t="s">
        <v>19</v>
      </c>
      <c r="L40" s="47" t="s">
        <v>20</v>
      </c>
      <c r="M40" s="71"/>
    </row>
    <row r="41" s="4" customFormat="1" ht="26.4" spans="2:13">
      <c r="B41" s="51">
        <v>33</v>
      </c>
      <c r="C41" s="56" t="s">
        <v>860</v>
      </c>
      <c r="D41" s="56" t="s">
        <v>861</v>
      </c>
      <c r="E41" s="53" t="s">
        <v>862</v>
      </c>
      <c r="F41" s="56">
        <v>0</v>
      </c>
      <c r="G41" s="50">
        <v>1143</v>
      </c>
      <c r="H41" s="50">
        <v>0</v>
      </c>
      <c r="I41" s="50">
        <f t="shared" si="0"/>
        <v>1143</v>
      </c>
      <c r="J41" s="55" t="s">
        <v>863</v>
      </c>
      <c r="K41" s="72" t="s">
        <v>19</v>
      </c>
      <c r="L41" s="50" t="s">
        <v>20</v>
      </c>
      <c r="M41" s="71"/>
    </row>
    <row r="42" s="4" customFormat="1" spans="2:13">
      <c r="B42" s="51">
        <v>34</v>
      </c>
      <c r="C42" s="56" t="s">
        <v>860</v>
      </c>
      <c r="D42" s="56" t="s">
        <v>864</v>
      </c>
      <c r="E42" s="53" t="s">
        <v>865</v>
      </c>
      <c r="F42" s="56">
        <v>0</v>
      </c>
      <c r="G42" s="50">
        <v>476</v>
      </c>
      <c r="H42" s="50">
        <v>0</v>
      </c>
      <c r="I42" s="50">
        <f t="shared" si="0"/>
        <v>476</v>
      </c>
      <c r="J42" s="55" t="s">
        <v>866</v>
      </c>
      <c r="K42" s="72" t="s">
        <v>19</v>
      </c>
      <c r="L42" s="50" t="s">
        <v>20</v>
      </c>
      <c r="M42" s="76"/>
    </row>
    <row r="43" s="4" customFormat="1" spans="2:13">
      <c r="B43" s="51">
        <v>35</v>
      </c>
      <c r="C43" s="56" t="s">
        <v>860</v>
      </c>
      <c r="D43" s="56" t="s">
        <v>867</v>
      </c>
      <c r="E43" s="53" t="s">
        <v>868</v>
      </c>
      <c r="F43" s="56">
        <v>0</v>
      </c>
      <c r="G43" s="50">
        <v>314</v>
      </c>
      <c r="H43" s="50">
        <v>0</v>
      </c>
      <c r="I43" s="50">
        <f t="shared" si="0"/>
        <v>314</v>
      </c>
      <c r="J43" s="55" t="s">
        <v>869</v>
      </c>
      <c r="K43" s="72" t="s">
        <v>19</v>
      </c>
      <c r="L43" s="50" t="s">
        <v>20</v>
      </c>
      <c r="M43" s="76"/>
    </row>
    <row r="44" s="4" customFormat="1" ht="26.4" spans="2:13">
      <c r="B44" s="51">
        <v>36</v>
      </c>
      <c r="C44" s="51" t="s">
        <v>870</v>
      </c>
      <c r="D44" s="51" t="s">
        <v>871</v>
      </c>
      <c r="E44" s="57" t="s">
        <v>872</v>
      </c>
      <c r="F44" s="51">
        <v>880</v>
      </c>
      <c r="G44" s="50"/>
      <c r="H44" s="58">
        <v>0</v>
      </c>
      <c r="I44" s="58">
        <f t="shared" si="0"/>
        <v>880</v>
      </c>
      <c r="J44" s="75" t="s">
        <v>873</v>
      </c>
      <c r="K44" s="69" t="s">
        <v>19</v>
      </c>
      <c r="L44" s="47" t="s">
        <v>20</v>
      </c>
      <c r="M44" s="76"/>
    </row>
    <row r="45" s="4" customFormat="1" spans="2:13">
      <c r="B45" s="51">
        <v>37</v>
      </c>
      <c r="C45" s="51" t="s">
        <v>874</v>
      </c>
      <c r="D45" s="51" t="s">
        <v>875</v>
      </c>
      <c r="E45" s="57" t="s">
        <v>876</v>
      </c>
      <c r="F45" s="51">
        <v>640</v>
      </c>
      <c r="G45" s="50"/>
      <c r="H45" s="58">
        <v>0</v>
      </c>
      <c r="I45" s="58">
        <f t="shared" si="0"/>
        <v>640</v>
      </c>
      <c r="J45" s="75" t="s">
        <v>877</v>
      </c>
      <c r="K45" s="69" t="s">
        <v>241</v>
      </c>
      <c r="L45" s="47" t="s">
        <v>20</v>
      </c>
      <c r="M45" s="76"/>
    </row>
    <row r="46" s="4" customFormat="1" spans="2:13">
      <c r="B46" s="51">
        <v>38</v>
      </c>
      <c r="C46" s="54" t="s">
        <v>878</v>
      </c>
      <c r="D46" s="54" t="s">
        <v>875</v>
      </c>
      <c r="E46" s="57" t="s">
        <v>876</v>
      </c>
      <c r="F46" s="54">
        <v>640</v>
      </c>
      <c r="G46" s="50"/>
      <c r="H46" s="58">
        <v>0</v>
      </c>
      <c r="I46" s="47">
        <f t="shared" si="0"/>
        <v>640</v>
      </c>
      <c r="J46" s="73" t="s">
        <v>879</v>
      </c>
      <c r="K46" s="69" t="s">
        <v>241</v>
      </c>
      <c r="L46" s="47" t="s">
        <v>20</v>
      </c>
      <c r="M46" s="71"/>
    </row>
    <row r="47" s="4" customFormat="1" ht="26.4" spans="2:13">
      <c r="B47" s="51">
        <v>39</v>
      </c>
      <c r="C47" s="54" t="s">
        <v>880</v>
      </c>
      <c r="D47" s="54" t="s">
        <v>881</v>
      </c>
      <c r="E47" s="52" t="s">
        <v>882</v>
      </c>
      <c r="F47" s="54">
        <v>800</v>
      </c>
      <c r="G47" s="50"/>
      <c r="H47" s="58">
        <v>0</v>
      </c>
      <c r="I47" s="47">
        <f t="shared" si="0"/>
        <v>800</v>
      </c>
      <c r="J47" s="73" t="s">
        <v>883</v>
      </c>
      <c r="K47" s="69" t="s">
        <v>19</v>
      </c>
      <c r="L47" s="47" t="s">
        <v>20</v>
      </c>
      <c r="M47" s="71"/>
    </row>
    <row r="48" s="4" customFormat="1" spans="2:13">
      <c r="B48" s="51">
        <v>40</v>
      </c>
      <c r="C48" s="54" t="s">
        <v>884</v>
      </c>
      <c r="D48" s="54" t="s">
        <v>885</v>
      </c>
      <c r="E48" s="52" t="s">
        <v>886</v>
      </c>
      <c r="F48" s="54">
        <v>1210</v>
      </c>
      <c r="G48" s="50"/>
      <c r="H48" s="58">
        <v>0</v>
      </c>
      <c r="I48" s="47">
        <f t="shared" si="0"/>
        <v>1210</v>
      </c>
      <c r="J48" s="73" t="s">
        <v>887</v>
      </c>
      <c r="K48" s="69" t="s">
        <v>19</v>
      </c>
      <c r="L48" s="47" t="s">
        <v>20</v>
      </c>
      <c r="M48" s="71"/>
    </row>
    <row r="49" s="4" customFormat="1" spans="2:13">
      <c r="B49" s="51">
        <v>41</v>
      </c>
      <c r="C49" s="54" t="s">
        <v>884</v>
      </c>
      <c r="D49" s="54" t="s">
        <v>888</v>
      </c>
      <c r="E49" s="52" t="s">
        <v>889</v>
      </c>
      <c r="F49" s="54">
        <v>900</v>
      </c>
      <c r="G49" s="50"/>
      <c r="H49" s="58">
        <v>0</v>
      </c>
      <c r="I49" s="47">
        <f t="shared" si="0"/>
        <v>900</v>
      </c>
      <c r="J49" s="73" t="s">
        <v>890</v>
      </c>
      <c r="K49" s="69" t="s">
        <v>19</v>
      </c>
      <c r="L49" s="47" t="s">
        <v>20</v>
      </c>
      <c r="M49" s="71"/>
    </row>
    <row r="50" s="4" customFormat="1" spans="2:13">
      <c r="B50" s="51">
        <v>42</v>
      </c>
      <c r="C50" s="51" t="s">
        <v>891</v>
      </c>
      <c r="D50" s="51" t="s">
        <v>892</v>
      </c>
      <c r="E50" s="57" t="s">
        <v>893</v>
      </c>
      <c r="F50" s="51">
        <v>640</v>
      </c>
      <c r="G50" s="50"/>
      <c r="H50" s="58">
        <v>0</v>
      </c>
      <c r="I50" s="58">
        <f t="shared" si="0"/>
        <v>640</v>
      </c>
      <c r="J50" s="75" t="s">
        <v>894</v>
      </c>
      <c r="K50" s="77" t="s">
        <v>241</v>
      </c>
      <c r="L50" s="47" t="s">
        <v>20</v>
      </c>
      <c r="M50" s="71"/>
    </row>
    <row r="51" s="4" customFormat="1" ht="26.4" spans="2:13">
      <c r="B51" s="51">
        <v>43</v>
      </c>
      <c r="C51" s="51" t="s">
        <v>874</v>
      </c>
      <c r="D51" s="51" t="s">
        <v>895</v>
      </c>
      <c r="E51" s="57" t="s">
        <v>896</v>
      </c>
      <c r="F51" s="51">
        <v>1020</v>
      </c>
      <c r="G51" s="50"/>
      <c r="H51" s="58">
        <v>0</v>
      </c>
      <c r="I51" s="58">
        <f t="shared" si="0"/>
        <v>1020</v>
      </c>
      <c r="J51" s="75" t="s">
        <v>897</v>
      </c>
      <c r="K51" s="69" t="s">
        <v>241</v>
      </c>
      <c r="L51" s="47" t="s">
        <v>20</v>
      </c>
      <c r="M51" s="76"/>
    </row>
    <row r="52" s="4" customFormat="1" ht="26.4" spans="2:13">
      <c r="B52" s="51">
        <v>44</v>
      </c>
      <c r="C52" s="54" t="s">
        <v>878</v>
      </c>
      <c r="D52" s="54" t="s">
        <v>895</v>
      </c>
      <c r="E52" s="57" t="s">
        <v>898</v>
      </c>
      <c r="F52" s="54">
        <v>1020</v>
      </c>
      <c r="G52" s="50"/>
      <c r="H52" s="58">
        <v>0</v>
      </c>
      <c r="I52" s="47">
        <f t="shared" si="0"/>
        <v>1020</v>
      </c>
      <c r="J52" s="73" t="s">
        <v>899</v>
      </c>
      <c r="K52" s="69" t="s">
        <v>241</v>
      </c>
      <c r="L52" s="47" t="s">
        <v>20</v>
      </c>
      <c r="M52" s="71"/>
    </row>
    <row r="53" s="4" customFormat="1" spans="2:13">
      <c r="B53" s="51">
        <v>45</v>
      </c>
      <c r="C53" s="54" t="s">
        <v>870</v>
      </c>
      <c r="D53" s="54" t="s">
        <v>900</v>
      </c>
      <c r="E53" s="52" t="s">
        <v>901</v>
      </c>
      <c r="F53" s="54">
        <v>550</v>
      </c>
      <c r="G53" s="50"/>
      <c r="H53" s="58">
        <v>0</v>
      </c>
      <c r="I53" s="47">
        <f t="shared" si="0"/>
        <v>550</v>
      </c>
      <c r="J53" s="73" t="s">
        <v>902</v>
      </c>
      <c r="K53" s="69" t="s">
        <v>903</v>
      </c>
      <c r="L53" s="47" t="s">
        <v>20</v>
      </c>
      <c r="M53" s="78"/>
    </row>
    <row r="54" s="4" customFormat="1" spans="2:13">
      <c r="B54" s="51">
        <v>46</v>
      </c>
      <c r="C54" s="56" t="s">
        <v>891</v>
      </c>
      <c r="D54" s="56" t="s">
        <v>904</v>
      </c>
      <c r="E54" s="53" t="s">
        <v>905</v>
      </c>
      <c r="F54" s="56">
        <v>0</v>
      </c>
      <c r="G54" s="50">
        <v>534</v>
      </c>
      <c r="H54" s="50">
        <v>0</v>
      </c>
      <c r="I54" s="50">
        <f t="shared" si="0"/>
        <v>534</v>
      </c>
      <c r="J54" s="55" t="s">
        <v>906</v>
      </c>
      <c r="K54" s="72" t="s">
        <v>253</v>
      </c>
      <c r="L54" s="50" t="s">
        <v>20</v>
      </c>
      <c r="M54" s="79"/>
    </row>
    <row r="55" s="4" customFormat="1" ht="26.4" spans="2:13">
      <c r="B55" s="51">
        <v>47</v>
      </c>
      <c r="C55" s="54" t="s">
        <v>907</v>
      </c>
      <c r="D55" s="54" t="s">
        <v>908</v>
      </c>
      <c r="E55" s="52" t="s">
        <v>909</v>
      </c>
      <c r="F55" s="54">
        <v>590</v>
      </c>
      <c r="G55" s="50"/>
      <c r="H55" s="58">
        <v>0</v>
      </c>
      <c r="I55" s="47">
        <f t="shared" si="0"/>
        <v>590</v>
      </c>
      <c r="J55" s="73" t="s">
        <v>910</v>
      </c>
      <c r="K55" s="69" t="s">
        <v>19</v>
      </c>
      <c r="L55" s="47" t="s">
        <v>20</v>
      </c>
      <c r="M55" s="79"/>
    </row>
    <row r="56" s="4" customFormat="1" spans="2:13">
      <c r="B56" s="51">
        <v>48</v>
      </c>
      <c r="C56" s="51" t="s">
        <v>911</v>
      </c>
      <c r="D56" s="51" t="s">
        <v>912</v>
      </c>
      <c r="E56" s="57" t="s">
        <v>913</v>
      </c>
      <c r="F56" s="51">
        <v>1000</v>
      </c>
      <c r="G56" s="50"/>
      <c r="H56" s="58">
        <v>0</v>
      </c>
      <c r="I56" s="58">
        <f t="shared" si="0"/>
        <v>1000</v>
      </c>
      <c r="J56" s="75" t="s">
        <v>914</v>
      </c>
      <c r="K56" s="69" t="s">
        <v>19</v>
      </c>
      <c r="L56" s="47" t="s">
        <v>20</v>
      </c>
      <c r="M56" s="79"/>
    </row>
    <row r="57" s="4" customFormat="1" spans="2:13">
      <c r="B57" s="51">
        <v>49</v>
      </c>
      <c r="C57" s="56" t="s">
        <v>915</v>
      </c>
      <c r="D57" s="56" t="s">
        <v>916</v>
      </c>
      <c r="E57" s="53" t="s">
        <v>917</v>
      </c>
      <c r="F57" s="56">
        <v>0</v>
      </c>
      <c r="G57" s="50">
        <v>286</v>
      </c>
      <c r="H57" s="50">
        <v>0</v>
      </c>
      <c r="I57" s="50">
        <f t="shared" si="0"/>
        <v>286</v>
      </c>
      <c r="J57" s="55" t="s">
        <v>918</v>
      </c>
      <c r="K57" s="72" t="s">
        <v>19</v>
      </c>
      <c r="L57" s="50" t="s">
        <v>20</v>
      </c>
      <c r="M57" s="79"/>
    </row>
    <row r="58" s="4" customFormat="1" spans="2:13">
      <c r="B58" s="51">
        <v>50</v>
      </c>
      <c r="C58" s="56" t="s">
        <v>915</v>
      </c>
      <c r="D58" s="56" t="s">
        <v>919</v>
      </c>
      <c r="E58" s="53" t="s">
        <v>920</v>
      </c>
      <c r="F58" s="56">
        <v>0</v>
      </c>
      <c r="G58" s="50">
        <v>316</v>
      </c>
      <c r="H58" s="50">
        <v>0</v>
      </c>
      <c r="I58" s="50">
        <f t="shared" si="0"/>
        <v>316</v>
      </c>
      <c r="J58" s="55" t="s">
        <v>921</v>
      </c>
      <c r="K58" s="72" t="s">
        <v>19</v>
      </c>
      <c r="L58" s="50" t="s">
        <v>20</v>
      </c>
      <c r="M58" s="79"/>
    </row>
    <row r="59" s="4" customFormat="1" spans="2:13">
      <c r="B59" s="51">
        <v>51</v>
      </c>
      <c r="C59" s="51" t="s">
        <v>922</v>
      </c>
      <c r="D59" s="51" t="s">
        <v>923</v>
      </c>
      <c r="E59" s="57" t="s">
        <v>924</v>
      </c>
      <c r="F59" s="51">
        <v>770</v>
      </c>
      <c r="G59" s="50"/>
      <c r="H59" s="58">
        <v>0</v>
      </c>
      <c r="I59" s="58">
        <f t="shared" si="0"/>
        <v>770</v>
      </c>
      <c r="J59" s="75" t="s">
        <v>925</v>
      </c>
      <c r="K59" s="77" t="s">
        <v>903</v>
      </c>
      <c r="L59" s="47" t="s">
        <v>20</v>
      </c>
      <c r="M59" s="78"/>
    </row>
    <row r="60" s="4" customFormat="1" spans="2:13">
      <c r="B60" s="51">
        <v>52</v>
      </c>
      <c r="C60" s="51" t="s">
        <v>922</v>
      </c>
      <c r="D60" s="54" t="s">
        <v>926</v>
      </c>
      <c r="E60" s="52" t="s">
        <v>927</v>
      </c>
      <c r="F60" s="54">
        <v>880</v>
      </c>
      <c r="G60" s="50"/>
      <c r="H60" s="58">
        <v>0</v>
      </c>
      <c r="I60" s="47">
        <f t="shared" si="0"/>
        <v>880</v>
      </c>
      <c r="J60" s="73" t="s">
        <v>928</v>
      </c>
      <c r="K60" s="69" t="s">
        <v>19</v>
      </c>
      <c r="L60" s="47" t="s">
        <v>20</v>
      </c>
      <c r="M60" s="79"/>
    </row>
    <row r="61" s="4" customFormat="1" spans="2:13">
      <c r="B61" s="51">
        <v>53</v>
      </c>
      <c r="C61" s="51" t="s">
        <v>929</v>
      </c>
      <c r="D61" s="51" t="s">
        <v>930</v>
      </c>
      <c r="E61" s="57" t="s">
        <v>931</v>
      </c>
      <c r="F61" s="51">
        <v>1200</v>
      </c>
      <c r="G61" s="50"/>
      <c r="H61" s="58">
        <v>0</v>
      </c>
      <c r="I61" s="58">
        <f t="shared" si="0"/>
        <v>1200</v>
      </c>
      <c r="J61" s="75" t="s">
        <v>932</v>
      </c>
      <c r="K61" s="69" t="s">
        <v>19</v>
      </c>
      <c r="L61" s="47" t="s">
        <v>20</v>
      </c>
      <c r="M61" s="79"/>
    </row>
    <row r="62" s="4" customFormat="1" spans="2:13">
      <c r="B62" s="51">
        <v>54</v>
      </c>
      <c r="C62" s="54" t="s">
        <v>929</v>
      </c>
      <c r="D62" s="54" t="s">
        <v>933</v>
      </c>
      <c r="E62" s="52" t="s">
        <v>934</v>
      </c>
      <c r="F62" s="54">
        <v>950</v>
      </c>
      <c r="G62" s="50"/>
      <c r="H62" s="58">
        <v>0</v>
      </c>
      <c r="I62" s="47">
        <f t="shared" si="0"/>
        <v>950</v>
      </c>
      <c r="J62" s="73" t="s">
        <v>935</v>
      </c>
      <c r="K62" s="69" t="s">
        <v>19</v>
      </c>
      <c r="L62" s="47" t="s">
        <v>20</v>
      </c>
      <c r="M62" s="79"/>
    </row>
    <row r="63" s="4" customFormat="1" spans="2:13">
      <c r="B63" s="51">
        <v>55</v>
      </c>
      <c r="C63" s="51" t="s">
        <v>936</v>
      </c>
      <c r="D63" s="51" t="s">
        <v>937</v>
      </c>
      <c r="E63" s="57" t="s">
        <v>938</v>
      </c>
      <c r="F63" s="51">
        <v>800</v>
      </c>
      <c r="G63" s="50"/>
      <c r="H63" s="58">
        <v>0</v>
      </c>
      <c r="I63" s="58">
        <f t="shared" si="0"/>
        <v>800</v>
      </c>
      <c r="J63" s="75" t="s">
        <v>939</v>
      </c>
      <c r="K63" s="69" t="s">
        <v>19</v>
      </c>
      <c r="L63" s="47" t="s">
        <v>20</v>
      </c>
      <c r="M63" s="79"/>
    </row>
    <row r="64" s="4" customFormat="1" spans="2:13">
      <c r="B64" s="51">
        <v>56</v>
      </c>
      <c r="C64" s="51" t="s">
        <v>936</v>
      </c>
      <c r="D64" s="51" t="s">
        <v>940</v>
      </c>
      <c r="E64" s="57" t="s">
        <v>941</v>
      </c>
      <c r="F64" s="51">
        <v>980</v>
      </c>
      <c r="G64" s="50"/>
      <c r="H64" s="58">
        <v>0</v>
      </c>
      <c r="I64" s="58">
        <f t="shared" si="0"/>
        <v>980</v>
      </c>
      <c r="J64" s="75" t="s">
        <v>942</v>
      </c>
      <c r="K64" s="69" t="s">
        <v>19</v>
      </c>
      <c r="L64" s="47" t="s">
        <v>20</v>
      </c>
      <c r="M64" s="79"/>
    </row>
    <row r="65" s="4" customFormat="1" spans="2:13">
      <c r="B65" s="51">
        <v>57</v>
      </c>
      <c r="C65" s="51" t="s">
        <v>911</v>
      </c>
      <c r="D65" s="51" t="s">
        <v>943</v>
      </c>
      <c r="E65" s="57" t="s">
        <v>944</v>
      </c>
      <c r="F65" s="51">
        <v>990</v>
      </c>
      <c r="G65" s="50"/>
      <c r="H65" s="58">
        <v>0</v>
      </c>
      <c r="I65" s="58">
        <f t="shared" si="0"/>
        <v>990</v>
      </c>
      <c r="J65" s="75" t="s">
        <v>945</v>
      </c>
      <c r="K65" s="69" t="s">
        <v>19</v>
      </c>
      <c r="L65" s="47" t="s">
        <v>20</v>
      </c>
      <c r="M65" s="79"/>
    </row>
    <row r="66" s="4" customFormat="1" spans="2:13">
      <c r="B66" s="51">
        <v>58</v>
      </c>
      <c r="C66" s="54" t="s">
        <v>946</v>
      </c>
      <c r="D66" s="54" t="s">
        <v>947</v>
      </c>
      <c r="E66" s="52" t="s">
        <v>948</v>
      </c>
      <c r="F66" s="54">
        <v>1210</v>
      </c>
      <c r="G66" s="50"/>
      <c r="H66" s="58">
        <v>4</v>
      </c>
      <c r="I66" s="47">
        <f t="shared" si="0"/>
        <v>1206</v>
      </c>
      <c r="J66" s="73" t="s">
        <v>949</v>
      </c>
      <c r="K66" s="69" t="s">
        <v>19</v>
      </c>
      <c r="L66" s="47" t="s">
        <v>20</v>
      </c>
      <c r="M66" s="79"/>
    </row>
    <row r="67" s="4" customFormat="1" spans="2:13">
      <c r="B67" s="51">
        <v>59</v>
      </c>
      <c r="C67" s="54" t="s">
        <v>946</v>
      </c>
      <c r="D67" s="54" t="s">
        <v>950</v>
      </c>
      <c r="E67" s="52" t="s">
        <v>951</v>
      </c>
      <c r="F67" s="54">
        <v>900</v>
      </c>
      <c r="G67" s="50"/>
      <c r="H67" s="58">
        <v>0</v>
      </c>
      <c r="I67" s="47">
        <f t="shared" si="0"/>
        <v>900</v>
      </c>
      <c r="J67" s="73" t="s">
        <v>952</v>
      </c>
      <c r="K67" s="69" t="s">
        <v>19</v>
      </c>
      <c r="L67" s="47" t="s">
        <v>20</v>
      </c>
      <c r="M67" s="79"/>
    </row>
    <row r="68" s="4" customFormat="1" spans="2:13">
      <c r="B68" s="51">
        <v>60</v>
      </c>
      <c r="C68" s="54" t="s">
        <v>953</v>
      </c>
      <c r="D68" s="54" t="s">
        <v>954</v>
      </c>
      <c r="E68" s="52" t="s">
        <v>955</v>
      </c>
      <c r="F68" s="54">
        <v>1060</v>
      </c>
      <c r="G68" s="50"/>
      <c r="H68" s="58">
        <v>0</v>
      </c>
      <c r="I68" s="47">
        <f t="shared" si="0"/>
        <v>1060</v>
      </c>
      <c r="J68" s="73" t="s">
        <v>956</v>
      </c>
      <c r="K68" s="69" t="s">
        <v>19</v>
      </c>
      <c r="L68" s="47" t="s">
        <v>20</v>
      </c>
      <c r="M68" s="79"/>
    </row>
    <row r="69" s="4" customFormat="1" spans="2:13">
      <c r="B69" s="51">
        <v>61</v>
      </c>
      <c r="C69" s="54" t="s">
        <v>953</v>
      </c>
      <c r="D69" s="54" t="s">
        <v>957</v>
      </c>
      <c r="E69" s="52" t="s">
        <v>958</v>
      </c>
      <c r="F69" s="54">
        <v>960</v>
      </c>
      <c r="G69" s="50"/>
      <c r="H69" s="58">
        <v>0</v>
      </c>
      <c r="I69" s="47">
        <f t="shared" si="0"/>
        <v>960</v>
      </c>
      <c r="J69" s="73" t="s">
        <v>959</v>
      </c>
      <c r="K69" s="69" t="s">
        <v>19</v>
      </c>
      <c r="L69" s="47" t="s">
        <v>20</v>
      </c>
      <c r="M69" s="79"/>
    </row>
    <row r="70" s="4" customFormat="1" spans="2:13">
      <c r="B70" s="51">
        <v>62</v>
      </c>
      <c r="C70" s="50" t="s">
        <v>960</v>
      </c>
      <c r="D70" s="50" t="s">
        <v>961</v>
      </c>
      <c r="E70" s="53" t="s">
        <v>962</v>
      </c>
      <c r="F70" s="56">
        <v>0</v>
      </c>
      <c r="G70" s="50">
        <v>624</v>
      </c>
      <c r="H70" s="50">
        <v>0</v>
      </c>
      <c r="I70" s="50">
        <f t="shared" si="0"/>
        <v>624</v>
      </c>
      <c r="J70" s="55" t="s">
        <v>963</v>
      </c>
      <c r="K70" s="72" t="s">
        <v>19</v>
      </c>
      <c r="L70" s="50" t="s">
        <v>20</v>
      </c>
      <c r="M70" s="79"/>
    </row>
    <row r="71" s="4" customFormat="1" spans="2:13">
      <c r="B71" s="51">
        <v>63</v>
      </c>
      <c r="C71" s="50" t="s">
        <v>960</v>
      </c>
      <c r="D71" s="50" t="s">
        <v>964</v>
      </c>
      <c r="E71" s="53" t="s">
        <v>965</v>
      </c>
      <c r="F71" s="56">
        <v>0</v>
      </c>
      <c r="G71" s="50">
        <v>286</v>
      </c>
      <c r="H71" s="50">
        <v>0</v>
      </c>
      <c r="I71" s="50">
        <f t="shared" si="0"/>
        <v>286</v>
      </c>
      <c r="J71" s="55" t="s">
        <v>966</v>
      </c>
      <c r="K71" s="72" t="s">
        <v>19</v>
      </c>
      <c r="L71" s="50" t="s">
        <v>20</v>
      </c>
      <c r="M71" s="79"/>
    </row>
    <row r="72" s="4" customFormat="1" spans="2:13">
      <c r="B72" s="51">
        <v>64</v>
      </c>
      <c r="C72" s="58" t="s">
        <v>967</v>
      </c>
      <c r="D72" s="58" t="s">
        <v>968</v>
      </c>
      <c r="E72" s="57" t="s">
        <v>969</v>
      </c>
      <c r="F72" s="51">
        <v>1590</v>
      </c>
      <c r="G72" s="80"/>
      <c r="H72" s="58">
        <v>0</v>
      </c>
      <c r="I72" s="58">
        <f t="shared" si="0"/>
        <v>1590</v>
      </c>
      <c r="J72" s="75" t="s">
        <v>970</v>
      </c>
      <c r="K72" s="69" t="s">
        <v>19</v>
      </c>
      <c r="L72" s="47" t="s">
        <v>20</v>
      </c>
      <c r="M72" s="79"/>
    </row>
    <row r="73" s="4" customFormat="1" ht="26.4" spans="2:13">
      <c r="B73" s="51">
        <v>65</v>
      </c>
      <c r="C73" s="58" t="s">
        <v>967</v>
      </c>
      <c r="D73" s="47" t="s">
        <v>971</v>
      </c>
      <c r="E73" s="52" t="s">
        <v>972</v>
      </c>
      <c r="F73" s="54">
        <v>1120</v>
      </c>
      <c r="G73" s="80"/>
      <c r="H73" s="58">
        <v>0</v>
      </c>
      <c r="I73" s="47">
        <f t="shared" ref="I73:I95" si="1">F73-H73+G73</f>
        <v>1120</v>
      </c>
      <c r="J73" s="73" t="s">
        <v>973</v>
      </c>
      <c r="K73" s="69" t="s">
        <v>19</v>
      </c>
      <c r="L73" s="47" t="s">
        <v>20</v>
      </c>
      <c r="M73" s="79"/>
    </row>
    <row r="74" s="4" customFormat="1" spans="2:13">
      <c r="B74" s="51">
        <v>66</v>
      </c>
      <c r="C74" s="47" t="s">
        <v>974</v>
      </c>
      <c r="D74" s="47" t="s">
        <v>975</v>
      </c>
      <c r="E74" s="52" t="s">
        <v>976</v>
      </c>
      <c r="F74" s="54">
        <v>570</v>
      </c>
      <c r="G74" s="80"/>
      <c r="H74" s="58">
        <v>0</v>
      </c>
      <c r="I74" s="47">
        <f t="shared" si="1"/>
        <v>570</v>
      </c>
      <c r="J74" s="73" t="s">
        <v>977</v>
      </c>
      <c r="K74" s="69" t="s">
        <v>19</v>
      </c>
      <c r="L74" s="47" t="s">
        <v>20</v>
      </c>
      <c r="M74" s="79"/>
    </row>
    <row r="75" s="4" customFormat="1" spans="2:13">
      <c r="B75" s="51">
        <v>67</v>
      </c>
      <c r="C75" s="47" t="s">
        <v>978</v>
      </c>
      <c r="D75" s="47" t="s">
        <v>979</v>
      </c>
      <c r="E75" s="52" t="s">
        <v>980</v>
      </c>
      <c r="F75" s="54">
        <v>1050</v>
      </c>
      <c r="G75" s="80"/>
      <c r="H75" s="58">
        <v>0</v>
      </c>
      <c r="I75" s="47">
        <f t="shared" si="1"/>
        <v>1050</v>
      </c>
      <c r="J75" s="73" t="s">
        <v>981</v>
      </c>
      <c r="K75" s="69" t="s">
        <v>19</v>
      </c>
      <c r="L75" s="47" t="s">
        <v>20</v>
      </c>
      <c r="M75" s="79"/>
    </row>
    <row r="76" s="4" customFormat="1" spans="2:13">
      <c r="B76" s="51">
        <v>68</v>
      </c>
      <c r="C76" s="47" t="s">
        <v>978</v>
      </c>
      <c r="D76" s="47" t="s">
        <v>982</v>
      </c>
      <c r="E76" s="52" t="s">
        <v>983</v>
      </c>
      <c r="F76" s="54">
        <v>820</v>
      </c>
      <c r="G76" s="80"/>
      <c r="H76" s="58">
        <v>0</v>
      </c>
      <c r="I76" s="47">
        <f t="shared" si="1"/>
        <v>820</v>
      </c>
      <c r="J76" s="73" t="s">
        <v>984</v>
      </c>
      <c r="K76" s="69" t="s">
        <v>19</v>
      </c>
      <c r="L76" s="47" t="s">
        <v>20</v>
      </c>
      <c r="M76" s="79"/>
    </row>
    <row r="77" s="4" customFormat="1" spans="2:13">
      <c r="B77" s="51">
        <v>69</v>
      </c>
      <c r="C77" s="47" t="s">
        <v>985</v>
      </c>
      <c r="D77" s="47" t="s">
        <v>986</v>
      </c>
      <c r="E77" s="52" t="s">
        <v>987</v>
      </c>
      <c r="F77" s="54">
        <v>1810</v>
      </c>
      <c r="G77" s="80"/>
      <c r="H77" s="58">
        <v>0</v>
      </c>
      <c r="I77" s="47">
        <f t="shared" si="1"/>
        <v>1810</v>
      </c>
      <c r="J77" s="73" t="s">
        <v>988</v>
      </c>
      <c r="K77" s="69" t="s">
        <v>19</v>
      </c>
      <c r="L77" s="47" t="s">
        <v>20</v>
      </c>
      <c r="M77" s="79"/>
    </row>
    <row r="78" s="4" customFormat="1" ht="26.4" spans="2:13">
      <c r="B78" s="51">
        <v>70</v>
      </c>
      <c r="C78" s="47" t="s">
        <v>989</v>
      </c>
      <c r="D78" s="47" t="s">
        <v>990</v>
      </c>
      <c r="E78" s="52" t="s">
        <v>991</v>
      </c>
      <c r="F78" s="54">
        <v>770</v>
      </c>
      <c r="G78" s="80"/>
      <c r="H78" s="58">
        <v>0</v>
      </c>
      <c r="I78" s="47">
        <f t="shared" si="1"/>
        <v>770</v>
      </c>
      <c r="J78" s="73" t="s">
        <v>992</v>
      </c>
      <c r="K78" s="69" t="s">
        <v>19</v>
      </c>
      <c r="L78" s="47" t="s">
        <v>20</v>
      </c>
      <c r="M78" s="79"/>
    </row>
    <row r="79" s="4" customFormat="1" spans="2:13">
      <c r="B79" s="51">
        <v>71</v>
      </c>
      <c r="C79" s="58" t="s">
        <v>989</v>
      </c>
      <c r="D79" s="58" t="s">
        <v>993</v>
      </c>
      <c r="E79" s="57" t="s">
        <v>994</v>
      </c>
      <c r="F79" s="51">
        <v>580</v>
      </c>
      <c r="G79" s="80"/>
      <c r="H79" s="58">
        <v>0</v>
      </c>
      <c r="I79" s="58">
        <f t="shared" si="1"/>
        <v>580</v>
      </c>
      <c r="J79" s="75" t="s">
        <v>995</v>
      </c>
      <c r="K79" s="69" t="s">
        <v>19</v>
      </c>
      <c r="L79" s="47" t="s">
        <v>20</v>
      </c>
      <c r="M79" s="79"/>
    </row>
    <row r="80" s="4" customFormat="1" spans="2:13">
      <c r="B80" s="51">
        <v>72</v>
      </c>
      <c r="C80" s="58" t="s">
        <v>996</v>
      </c>
      <c r="D80" s="58" t="s">
        <v>997</v>
      </c>
      <c r="E80" s="57" t="s">
        <v>998</v>
      </c>
      <c r="F80" s="51">
        <v>760</v>
      </c>
      <c r="G80" s="80"/>
      <c r="H80" s="58">
        <v>0</v>
      </c>
      <c r="I80" s="58">
        <f t="shared" si="1"/>
        <v>760</v>
      </c>
      <c r="J80" s="75" t="s">
        <v>999</v>
      </c>
      <c r="K80" s="69" t="s">
        <v>19</v>
      </c>
      <c r="L80" s="47" t="s">
        <v>20</v>
      </c>
      <c r="M80" s="79"/>
    </row>
    <row r="81" s="4" customFormat="1" spans="2:13">
      <c r="B81" s="51">
        <v>73</v>
      </c>
      <c r="C81" s="58" t="s">
        <v>996</v>
      </c>
      <c r="D81" s="58" t="s">
        <v>1000</v>
      </c>
      <c r="E81" s="57" t="s">
        <v>1001</v>
      </c>
      <c r="F81" s="58">
        <v>670</v>
      </c>
      <c r="G81" s="50"/>
      <c r="H81" s="58">
        <v>0</v>
      </c>
      <c r="I81" s="58">
        <f t="shared" si="1"/>
        <v>670</v>
      </c>
      <c r="J81" s="58" t="s">
        <v>1002</v>
      </c>
      <c r="K81" s="69" t="s">
        <v>19</v>
      </c>
      <c r="L81" s="47" t="s">
        <v>20</v>
      </c>
      <c r="M81" s="79"/>
    </row>
    <row r="82" s="4" customFormat="1" spans="2:13">
      <c r="B82" s="51">
        <v>74</v>
      </c>
      <c r="C82" s="58" t="s">
        <v>1003</v>
      </c>
      <c r="D82" s="58" t="s">
        <v>1004</v>
      </c>
      <c r="E82" s="57" t="s">
        <v>1005</v>
      </c>
      <c r="F82" s="58">
        <v>570</v>
      </c>
      <c r="G82" s="50"/>
      <c r="H82" s="58">
        <v>0</v>
      </c>
      <c r="I82" s="58">
        <f t="shared" si="1"/>
        <v>570</v>
      </c>
      <c r="J82" s="58" t="s">
        <v>1006</v>
      </c>
      <c r="K82" s="69" t="s">
        <v>19</v>
      </c>
      <c r="L82" s="47" t="s">
        <v>20</v>
      </c>
      <c r="M82" s="79"/>
    </row>
    <row r="83" s="4" customFormat="1" spans="2:13">
      <c r="B83" s="51">
        <v>75</v>
      </c>
      <c r="C83" s="58" t="s">
        <v>1003</v>
      </c>
      <c r="D83" s="47" t="s">
        <v>1007</v>
      </c>
      <c r="E83" s="52" t="s">
        <v>1008</v>
      </c>
      <c r="F83" s="47">
        <v>880</v>
      </c>
      <c r="G83" s="50"/>
      <c r="H83" s="58">
        <v>0</v>
      </c>
      <c r="I83" s="47">
        <f t="shared" si="1"/>
        <v>880</v>
      </c>
      <c r="J83" s="47" t="s">
        <v>1009</v>
      </c>
      <c r="K83" s="69" t="s">
        <v>19</v>
      </c>
      <c r="L83" s="47" t="s">
        <v>20</v>
      </c>
      <c r="M83" s="79"/>
    </row>
    <row r="84" s="4" customFormat="1" spans="2:13">
      <c r="B84" s="51">
        <v>76</v>
      </c>
      <c r="C84" s="47" t="s">
        <v>1010</v>
      </c>
      <c r="D84" s="47" t="s">
        <v>1011</v>
      </c>
      <c r="E84" s="52" t="s">
        <v>1012</v>
      </c>
      <c r="F84" s="47">
        <v>840</v>
      </c>
      <c r="G84" s="50"/>
      <c r="H84" s="58">
        <v>0</v>
      </c>
      <c r="I84" s="47">
        <f t="shared" si="1"/>
        <v>840</v>
      </c>
      <c r="J84" s="47" t="s">
        <v>1013</v>
      </c>
      <c r="K84" s="69" t="s">
        <v>19</v>
      </c>
      <c r="L84" s="47" t="s">
        <v>20</v>
      </c>
      <c r="M84" s="79"/>
    </row>
    <row r="85" s="4" customFormat="1" ht="26.4" spans="2:13">
      <c r="B85" s="51">
        <v>77</v>
      </c>
      <c r="C85" s="56" t="s">
        <v>907</v>
      </c>
      <c r="D85" s="56" t="s">
        <v>1014</v>
      </c>
      <c r="E85" s="53" t="s">
        <v>1015</v>
      </c>
      <c r="F85" s="56">
        <v>0</v>
      </c>
      <c r="G85" s="50">
        <v>857</v>
      </c>
      <c r="H85" s="50">
        <v>0</v>
      </c>
      <c r="I85" s="50">
        <f t="shared" si="1"/>
        <v>857</v>
      </c>
      <c r="J85" s="55" t="s">
        <v>1016</v>
      </c>
      <c r="K85" s="72" t="s">
        <v>19</v>
      </c>
      <c r="L85" s="50" t="s">
        <v>20</v>
      </c>
      <c r="M85" s="79"/>
    </row>
    <row r="86" s="4" customFormat="1" ht="26.4" spans="2:13">
      <c r="B86" s="51">
        <v>78</v>
      </c>
      <c r="C86" s="47" t="s">
        <v>880</v>
      </c>
      <c r="D86" s="47" t="s">
        <v>1017</v>
      </c>
      <c r="E86" s="52" t="s">
        <v>1018</v>
      </c>
      <c r="F86" s="47">
        <v>880</v>
      </c>
      <c r="G86" s="50"/>
      <c r="H86" s="47">
        <v>0</v>
      </c>
      <c r="I86" s="47">
        <f t="shared" si="1"/>
        <v>880</v>
      </c>
      <c r="J86" s="47" t="s">
        <v>1019</v>
      </c>
      <c r="K86" s="69" t="s">
        <v>19</v>
      </c>
      <c r="L86" s="47" t="s">
        <v>20</v>
      </c>
      <c r="M86" s="79"/>
    </row>
    <row r="87" s="4" customFormat="1" spans="2:13">
      <c r="B87" s="51">
        <v>79</v>
      </c>
      <c r="C87" s="47" t="s">
        <v>1020</v>
      </c>
      <c r="D87" s="47" t="s">
        <v>1021</v>
      </c>
      <c r="E87" s="52" t="s">
        <v>1022</v>
      </c>
      <c r="F87" s="47">
        <v>790</v>
      </c>
      <c r="G87" s="50"/>
      <c r="H87" s="47"/>
      <c r="I87" s="47">
        <f t="shared" si="1"/>
        <v>790</v>
      </c>
      <c r="J87" s="47" t="s">
        <v>1023</v>
      </c>
      <c r="K87" s="69" t="s">
        <v>903</v>
      </c>
      <c r="L87" s="47" t="s">
        <v>20</v>
      </c>
      <c r="M87" s="78"/>
    </row>
    <row r="88" s="4" customFormat="1" spans="2:13">
      <c r="B88" s="51">
        <v>80</v>
      </c>
      <c r="C88" s="47" t="s">
        <v>1020</v>
      </c>
      <c r="D88" s="47" t="s">
        <v>1024</v>
      </c>
      <c r="E88" s="52" t="s">
        <v>1025</v>
      </c>
      <c r="F88" s="47">
        <v>790</v>
      </c>
      <c r="G88" s="50"/>
      <c r="H88" s="47">
        <v>0</v>
      </c>
      <c r="I88" s="47">
        <f t="shared" si="1"/>
        <v>790</v>
      </c>
      <c r="J88" s="47" t="s">
        <v>1026</v>
      </c>
      <c r="K88" s="69" t="s">
        <v>19</v>
      </c>
      <c r="L88" s="47" t="s">
        <v>20</v>
      </c>
      <c r="M88" s="79"/>
    </row>
    <row r="89" s="4" customFormat="1" spans="2:13">
      <c r="B89" s="51">
        <v>81</v>
      </c>
      <c r="C89" s="47" t="s">
        <v>1027</v>
      </c>
      <c r="D89" s="47" t="s">
        <v>1028</v>
      </c>
      <c r="E89" s="52" t="s">
        <v>1029</v>
      </c>
      <c r="F89" s="47">
        <v>2260</v>
      </c>
      <c r="G89" s="50"/>
      <c r="H89" s="47">
        <v>0</v>
      </c>
      <c r="I89" s="47">
        <f t="shared" si="1"/>
        <v>2260</v>
      </c>
      <c r="J89" s="47" t="s">
        <v>1030</v>
      </c>
      <c r="K89" s="69" t="s">
        <v>19</v>
      </c>
      <c r="L89" s="47" t="s">
        <v>20</v>
      </c>
      <c r="M89" s="79"/>
    </row>
    <row r="90" s="4" customFormat="1" spans="2:13">
      <c r="B90" s="51">
        <v>82</v>
      </c>
      <c r="C90" s="47" t="s">
        <v>1027</v>
      </c>
      <c r="D90" s="47" t="s">
        <v>1031</v>
      </c>
      <c r="E90" s="52" t="s">
        <v>1032</v>
      </c>
      <c r="F90" s="47">
        <v>620</v>
      </c>
      <c r="G90" s="50"/>
      <c r="H90" s="47">
        <v>0</v>
      </c>
      <c r="I90" s="47">
        <f t="shared" si="1"/>
        <v>620</v>
      </c>
      <c r="J90" s="47" t="s">
        <v>1033</v>
      </c>
      <c r="K90" s="69" t="s">
        <v>19</v>
      </c>
      <c r="L90" s="47" t="s">
        <v>20</v>
      </c>
      <c r="M90" s="79"/>
    </row>
    <row r="91" s="4" customFormat="1" spans="2:13">
      <c r="B91" s="51">
        <v>83</v>
      </c>
      <c r="C91" s="47" t="s">
        <v>1034</v>
      </c>
      <c r="D91" s="47" t="s">
        <v>1035</v>
      </c>
      <c r="E91" s="52" t="s">
        <v>1036</v>
      </c>
      <c r="F91" s="47">
        <v>630</v>
      </c>
      <c r="G91" s="50"/>
      <c r="H91" s="47">
        <v>0</v>
      </c>
      <c r="I91" s="47">
        <f t="shared" si="1"/>
        <v>630</v>
      </c>
      <c r="J91" s="47" t="s">
        <v>1037</v>
      </c>
      <c r="K91" s="69" t="s">
        <v>19</v>
      </c>
      <c r="L91" s="47" t="s">
        <v>20</v>
      </c>
      <c r="M91" s="79"/>
    </row>
    <row r="92" s="4" customFormat="1" spans="2:13">
      <c r="B92" s="51">
        <v>84</v>
      </c>
      <c r="C92" s="47" t="s">
        <v>1038</v>
      </c>
      <c r="D92" s="47" t="s">
        <v>1039</v>
      </c>
      <c r="E92" s="52" t="s">
        <v>1040</v>
      </c>
      <c r="F92" s="47">
        <v>1240</v>
      </c>
      <c r="G92" s="50"/>
      <c r="H92" s="47">
        <v>0</v>
      </c>
      <c r="I92" s="47">
        <f t="shared" si="1"/>
        <v>1240</v>
      </c>
      <c r="J92" s="47" t="s">
        <v>1041</v>
      </c>
      <c r="K92" s="69" t="s">
        <v>19</v>
      </c>
      <c r="L92" s="47" t="s">
        <v>20</v>
      </c>
      <c r="M92" s="79"/>
    </row>
    <row r="93" s="4" customFormat="1" spans="2:13">
      <c r="B93" s="51">
        <v>85</v>
      </c>
      <c r="C93" s="47" t="s">
        <v>1038</v>
      </c>
      <c r="D93" s="47" t="s">
        <v>1042</v>
      </c>
      <c r="E93" s="52" t="s">
        <v>1043</v>
      </c>
      <c r="F93" s="47">
        <v>1560</v>
      </c>
      <c r="G93" s="50"/>
      <c r="H93" s="47">
        <v>0</v>
      </c>
      <c r="I93" s="47">
        <f t="shared" si="1"/>
        <v>1560</v>
      </c>
      <c r="J93" s="47" t="s">
        <v>1044</v>
      </c>
      <c r="K93" s="69" t="s">
        <v>19</v>
      </c>
      <c r="L93" s="47" t="s">
        <v>20</v>
      </c>
      <c r="M93" s="79"/>
    </row>
    <row r="94" s="4" customFormat="1" ht="26.4" spans="2:13">
      <c r="B94" s="51">
        <v>86</v>
      </c>
      <c r="C94" s="47" t="s">
        <v>1045</v>
      </c>
      <c r="D94" s="47" t="s">
        <v>1046</v>
      </c>
      <c r="E94" s="52" t="s">
        <v>1047</v>
      </c>
      <c r="F94" s="47">
        <v>1030</v>
      </c>
      <c r="G94" s="50"/>
      <c r="H94" s="47">
        <v>0</v>
      </c>
      <c r="I94" s="47">
        <f t="shared" si="1"/>
        <v>1030</v>
      </c>
      <c r="J94" s="47" t="s">
        <v>1048</v>
      </c>
      <c r="K94" s="69" t="s">
        <v>19</v>
      </c>
      <c r="L94" s="47" t="s">
        <v>20</v>
      </c>
      <c r="M94" s="79"/>
    </row>
    <row r="95" s="4" customFormat="1" spans="2:13">
      <c r="B95" s="51">
        <v>87</v>
      </c>
      <c r="C95" s="47" t="s">
        <v>1045</v>
      </c>
      <c r="D95" s="47" t="s">
        <v>1049</v>
      </c>
      <c r="E95" s="52" t="s">
        <v>1050</v>
      </c>
      <c r="F95" s="47">
        <v>1068</v>
      </c>
      <c r="G95" s="50"/>
      <c r="H95" s="47">
        <v>0</v>
      </c>
      <c r="I95" s="47">
        <f t="shared" si="1"/>
        <v>1068</v>
      </c>
      <c r="J95" s="47" t="s">
        <v>1051</v>
      </c>
      <c r="K95" s="47">
        <v>473</v>
      </c>
      <c r="L95" s="47" t="s">
        <v>20</v>
      </c>
      <c r="M95" s="79"/>
    </row>
    <row r="96" s="4" customFormat="1" spans="2:13">
      <c r="B96" s="51">
        <v>88</v>
      </c>
      <c r="C96" s="47" t="s">
        <v>1045</v>
      </c>
      <c r="D96" s="47" t="s">
        <v>1052</v>
      </c>
      <c r="E96" s="52" t="s">
        <v>1053</v>
      </c>
      <c r="F96" s="47">
        <v>1140</v>
      </c>
      <c r="G96" s="50"/>
      <c r="H96" s="47">
        <v>0</v>
      </c>
      <c r="I96" s="47">
        <v>1140</v>
      </c>
      <c r="J96" s="47" t="s">
        <v>1054</v>
      </c>
      <c r="K96" s="47">
        <v>473</v>
      </c>
      <c r="L96" s="47" t="s">
        <v>20</v>
      </c>
      <c r="M96" s="79"/>
    </row>
    <row r="97" s="4" customFormat="1" ht="26.4" spans="2:13">
      <c r="B97" s="51">
        <v>89</v>
      </c>
      <c r="C97" s="47" t="s">
        <v>1055</v>
      </c>
      <c r="D97" s="47" t="s">
        <v>1056</v>
      </c>
      <c r="E97" s="52" t="s">
        <v>1057</v>
      </c>
      <c r="F97" s="47">
        <v>1840</v>
      </c>
      <c r="G97" s="50"/>
      <c r="H97" s="47">
        <v>0</v>
      </c>
      <c r="I97" s="47">
        <f t="shared" ref="I97:I109" si="2">F97-H97+G97</f>
        <v>1840</v>
      </c>
      <c r="J97" s="47" t="s">
        <v>1058</v>
      </c>
      <c r="K97" s="69" t="s">
        <v>19</v>
      </c>
      <c r="L97" s="47" t="s">
        <v>20</v>
      </c>
      <c r="M97" s="79"/>
    </row>
    <row r="98" s="4" customFormat="1" ht="26.4" spans="2:13">
      <c r="B98" s="51">
        <v>90</v>
      </c>
      <c r="C98" s="47" t="s">
        <v>1055</v>
      </c>
      <c r="D98" s="47" t="s">
        <v>1059</v>
      </c>
      <c r="E98" s="52" t="s">
        <v>1060</v>
      </c>
      <c r="F98" s="47">
        <v>940</v>
      </c>
      <c r="G98" s="50"/>
      <c r="H98" s="47">
        <v>0</v>
      </c>
      <c r="I98" s="47">
        <f t="shared" si="2"/>
        <v>940</v>
      </c>
      <c r="J98" s="47" t="s">
        <v>1061</v>
      </c>
      <c r="K98" s="69" t="s">
        <v>19</v>
      </c>
      <c r="L98" s="47" t="s">
        <v>20</v>
      </c>
      <c r="M98" s="79"/>
    </row>
    <row r="99" s="4" customFormat="1" spans="2:13">
      <c r="B99" s="51">
        <v>91</v>
      </c>
      <c r="C99" s="47" t="s">
        <v>1055</v>
      </c>
      <c r="D99" s="47" t="s">
        <v>1062</v>
      </c>
      <c r="E99" s="52" t="s">
        <v>1063</v>
      </c>
      <c r="F99" s="47">
        <v>500</v>
      </c>
      <c r="G99" s="50"/>
      <c r="H99" s="47">
        <v>0</v>
      </c>
      <c r="I99" s="47">
        <f t="shared" si="2"/>
        <v>500</v>
      </c>
      <c r="J99" s="47" t="s">
        <v>1064</v>
      </c>
      <c r="K99" s="69" t="s">
        <v>19</v>
      </c>
      <c r="L99" s="47" t="s">
        <v>20</v>
      </c>
      <c r="M99" s="79"/>
    </row>
    <row r="100" s="4" customFormat="1" spans="2:13">
      <c r="B100" s="51">
        <v>92</v>
      </c>
      <c r="C100" s="47" t="s">
        <v>1065</v>
      </c>
      <c r="D100" s="47" t="s">
        <v>1066</v>
      </c>
      <c r="E100" s="52" t="s">
        <v>1067</v>
      </c>
      <c r="F100" s="47">
        <v>699</v>
      </c>
      <c r="G100" s="50"/>
      <c r="H100" s="47">
        <v>0</v>
      </c>
      <c r="I100" s="47">
        <f t="shared" si="2"/>
        <v>699</v>
      </c>
      <c r="J100" s="47" t="s">
        <v>1068</v>
      </c>
      <c r="K100" s="47" t="s">
        <v>1066</v>
      </c>
      <c r="L100" s="47" t="s">
        <v>20</v>
      </c>
      <c r="M100" s="79"/>
    </row>
    <row r="101" s="4" customFormat="1" spans="2:13">
      <c r="B101" s="51">
        <v>93</v>
      </c>
      <c r="C101" s="47" t="s">
        <v>1069</v>
      </c>
      <c r="D101" s="47" t="s">
        <v>1066</v>
      </c>
      <c r="E101" s="52" t="s">
        <v>1067</v>
      </c>
      <c r="F101" s="47">
        <v>699</v>
      </c>
      <c r="G101" s="50"/>
      <c r="H101" s="47">
        <v>0</v>
      </c>
      <c r="I101" s="47">
        <f t="shared" si="2"/>
        <v>699</v>
      </c>
      <c r="J101" s="47" t="s">
        <v>1070</v>
      </c>
      <c r="K101" s="47" t="s">
        <v>1066</v>
      </c>
      <c r="L101" s="47" t="s">
        <v>20</v>
      </c>
      <c r="M101" s="79"/>
    </row>
    <row r="102" s="4" customFormat="1" ht="26.4" spans="2:13">
      <c r="B102" s="51">
        <v>94</v>
      </c>
      <c r="C102" s="47" t="s">
        <v>978</v>
      </c>
      <c r="D102" s="47" t="s">
        <v>979</v>
      </c>
      <c r="E102" s="52" t="s">
        <v>1071</v>
      </c>
      <c r="F102" s="47">
        <v>133</v>
      </c>
      <c r="G102" s="50"/>
      <c r="H102" s="47">
        <v>0</v>
      </c>
      <c r="I102" s="47">
        <f t="shared" si="2"/>
        <v>133</v>
      </c>
      <c r="J102" s="47" t="s">
        <v>1072</v>
      </c>
      <c r="K102" s="69" t="s">
        <v>19</v>
      </c>
      <c r="L102" s="47" t="s">
        <v>20</v>
      </c>
      <c r="M102" s="79"/>
    </row>
    <row r="103" s="4" customFormat="1" spans="2:13">
      <c r="B103" s="51">
        <v>95</v>
      </c>
      <c r="C103" s="47" t="s">
        <v>1073</v>
      </c>
      <c r="D103" s="47" t="s">
        <v>1074</v>
      </c>
      <c r="E103" s="52" t="s">
        <v>1075</v>
      </c>
      <c r="F103" s="47">
        <v>1570</v>
      </c>
      <c r="G103" s="50"/>
      <c r="H103" s="47">
        <v>4</v>
      </c>
      <c r="I103" s="47">
        <f t="shared" si="2"/>
        <v>1566</v>
      </c>
      <c r="J103" s="47" t="s">
        <v>1076</v>
      </c>
      <c r="K103" s="69" t="s">
        <v>19</v>
      </c>
      <c r="L103" s="47" t="s">
        <v>20</v>
      </c>
      <c r="M103" s="79"/>
    </row>
    <row r="104" s="4" customFormat="1" spans="2:13">
      <c r="B104" s="51">
        <v>96</v>
      </c>
      <c r="C104" s="47" t="s">
        <v>1073</v>
      </c>
      <c r="D104" s="47" t="s">
        <v>1077</v>
      </c>
      <c r="E104" s="52" t="s">
        <v>1078</v>
      </c>
      <c r="F104" s="47">
        <v>1570</v>
      </c>
      <c r="G104" s="50"/>
      <c r="H104" s="47">
        <v>4</v>
      </c>
      <c r="I104" s="47">
        <f t="shared" si="2"/>
        <v>1566</v>
      </c>
      <c r="J104" s="47" t="s">
        <v>1079</v>
      </c>
      <c r="K104" s="69" t="s">
        <v>19</v>
      </c>
      <c r="L104" s="47" t="s">
        <v>20</v>
      </c>
      <c r="M104" s="79"/>
    </row>
    <row r="105" s="4" customFormat="1" spans="2:13">
      <c r="B105" s="51">
        <v>97</v>
      </c>
      <c r="C105" s="50" t="s">
        <v>891</v>
      </c>
      <c r="D105" s="50" t="s">
        <v>1080</v>
      </c>
      <c r="E105" s="53" t="s">
        <v>1081</v>
      </c>
      <c r="F105" s="50">
        <v>0</v>
      </c>
      <c r="G105" s="50">
        <v>1026</v>
      </c>
      <c r="H105" s="50">
        <v>0</v>
      </c>
      <c r="I105" s="50">
        <f t="shared" si="2"/>
        <v>1026</v>
      </c>
      <c r="J105" s="50" t="s">
        <v>1082</v>
      </c>
      <c r="K105" s="72" t="s">
        <v>253</v>
      </c>
      <c r="L105" s="50" t="s">
        <v>20</v>
      </c>
      <c r="M105" s="79"/>
    </row>
    <row r="106" s="4" customFormat="1" spans="2:13">
      <c r="B106" s="51">
        <v>98</v>
      </c>
      <c r="C106" s="58" t="s">
        <v>891</v>
      </c>
      <c r="D106" s="58" t="s">
        <v>1083</v>
      </c>
      <c r="E106" s="57" t="s">
        <v>1084</v>
      </c>
      <c r="F106" s="58">
        <v>1320</v>
      </c>
      <c r="G106" s="50"/>
      <c r="H106" s="58">
        <v>0</v>
      </c>
      <c r="I106" s="58">
        <f t="shared" si="2"/>
        <v>1320</v>
      </c>
      <c r="J106" s="58" t="s">
        <v>1085</v>
      </c>
      <c r="K106" s="77" t="s">
        <v>253</v>
      </c>
      <c r="L106" s="47" t="s">
        <v>20</v>
      </c>
      <c r="M106" s="79"/>
    </row>
    <row r="107" s="4" customFormat="1" spans="2:13">
      <c r="B107" s="51">
        <v>99</v>
      </c>
      <c r="C107" s="47" t="s">
        <v>1065</v>
      </c>
      <c r="D107" s="47" t="s">
        <v>1066</v>
      </c>
      <c r="E107" s="52" t="s">
        <v>1086</v>
      </c>
      <c r="F107" s="47">
        <v>639</v>
      </c>
      <c r="G107" s="50"/>
      <c r="H107" s="47">
        <v>0</v>
      </c>
      <c r="I107" s="47">
        <f t="shared" si="2"/>
        <v>639</v>
      </c>
      <c r="J107" s="47" t="s">
        <v>1087</v>
      </c>
      <c r="K107" s="47" t="s">
        <v>1066</v>
      </c>
      <c r="L107" s="47" t="s">
        <v>20</v>
      </c>
      <c r="M107" s="79"/>
    </row>
    <row r="108" s="4" customFormat="1" spans="2:13">
      <c r="B108" s="51">
        <v>100</v>
      </c>
      <c r="C108" s="47" t="s">
        <v>1069</v>
      </c>
      <c r="D108" s="47" t="s">
        <v>1066</v>
      </c>
      <c r="E108" s="52" t="s">
        <v>1086</v>
      </c>
      <c r="F108" s="47">
        <v>639</v>
      </c>
      <c r="G108" s="50"/>
      <c r="H108" s="47">
        <v>0</v>
      </c>
      <c r="I108" s="47">
        <f t="shared" si="2"/>
        <v>639</v>
      </c>
      <c r="J108" s="47" t="s">
        <v>1088</v>
      </c>
      <c r="K108" s="47" t="s">
        <v>1066</v>
      </c>
      <c r="L108" s="47" t="s">
        <v>20</v>
      </c>
      <c r="M108" s="79"/>
    </row>
    <row r="109" s="4" customFormat="1" spans="2:13">
      <c r="B109" s="51">
        <v>101</v>
      </c>
      <c r="C109" s="47" t="s">
        <v>1089</v>
      </c>
      <c r="D109" s="47" t="s">
        <v>1090</v>
      </c>
      <c r="E109" s="52" t="s">
        <v>1091</v>
      </c>
      <c r="F109" s="47">
        <v>760</v>
      </c>
      <c r="G109" s="50"/>
      <c r="H109" s="47">
        <v>0</v>
      </c>
      <c r="I109" s="47">
        <f t="shared" si="2"/>
        <v>760</v>
      </c>
      <c r="J109" s="47" t="s">
        <v>1092</v>
      </c>
      <c r="K109" s="47">
        <v>177</v>
      </c>
      <c r="L109" s="47" t="s">
        <v>20</v>
      </c>
      <c r="M109" s="78"/>
    </row>
    <row r="110" s="4" customFormat="1" spans="2:13">
      <c r="B110" s="51">
        <v>102</v>
      </c>
      <c r="C110" s="47" t="s">
        <v>1093</v>
      </c>
      <c r="D110" s="47" t="s">
        <v>1090</v>
      </c>
      <c r="E110" s="52" t="s">
        <v>1091</v>
      </c>
      <c r="F110" s="47">
        <v>760</v>
      </c>
      <c r="G110" s="50"/>
      <c r="H110" s="47">
        <v>0</v>
      </c>
      <c r="I110" s="47">
        <f t="shared" ref="I110:I150" si="3">F110-H110+G110</f>
        <v>760</v>
      </c>
      <c r="J110" s="47" t="s">
        <v>1094</v>
      </c>
      <c r="K110" s="47">
        <v>177</v>
      </c>
      <c r="L110" s="47" t="s">
        <v>20</v>
      </c>
      <c r="M110" s="78"/>
    </row>
    <row r="111" s="4" customFormat="1" spans="2:13">
      <c r="B111" s="51">
        <v>103</v>
      </c>
      <c r="C111" s="47" t="s">
        <v>704</v>
      </c>
      <c r="D111" s="47" t="s">
        <v>1095</v>
      </c>
      <c r="E111" s="52" t="s">
        <v>1096</v>
      </c>
      <c r="F111" s="47">
        <v>920</v>
      </c>
      <c r="G111" s="50"/>
      <c r="H111" s="47">
        <v>0</v>
      </c>
      <c r="I111" s="47">
        <f t="shared" si="3"/>
        <v>920</v>
      </c>
      <c r="J111" s="47" t="s">
        <v>1097</v>
      </c>
      <c r="K111" s="47">
        <v>310</v>
      </c>
      <c r="L111" s="47" t="s">
        <v>20</v>
      </c>
      <c r="M111" s="71"/>
    </row>
    <row r="112" s="4" customFormat="1" spans="2:13">
      <c r="B112" s="51">
        <v>104</v>
      </c>
      <c r="C112" s="47" t="s">
        <v>1098</v>
      </c>
      <c r="D112" s="47" t="s">
        <v>1099</v>
      </c>
      <c r="E112" s="52" t="s">
        <v>1100</v>
      </c>
      <c r="F112" s="47">
        <v>1160</v>
      </c>
      <c r="G112" s="50"/>
      <c r="H112" s="47">
        <v>4</v>
      </c>
      <c r="I112" s="47">
        <f t="shared" si="3"/>
        <v>1156</v>
      </c>
      <c r="J112" s="47" t="s">
        <v>1101</v>
      </c>
      <c r="K112" s="47">
        <v>310</v>
      </c>
      <c r="L112" s="47" t="s">
        <v>20</v>
      </c>
      <c r="M112" s="71"/>
    </row>
    <row r="113" s="4" customFormat="1" spans="2:13">
      <c r="B113" s="51">
        <v>105</v>
      </c>
      <c r="C113" s="47" t="s">
        <v>1098</v>
      </c>
      <c r="D113" s="47" t="s">
        <v>1102</v>
      </c>
      <c r="E113" s="52" t="s">
        <v>1103</v>
      </c>
      <c r="F113" s="47">
        <v>1160</v>
      </c>
      <c r="G113" s="50"/>
      <c r="H113" s="47">
        <v>4</v>
      </c>
      <c r="I113" s="47">
        <f t="shared" si="3"/>
        <v>1156</v>
      </c>
      <c r="J113" s="47" t="s">
        <v>1104</v>
      </c>
      <c r="K113" s="47">
        <v>310</v>
      </c>
      <c r="L113" s="47" t="s">
        <v>20</v>
      </c>
      <c r="M113" s="71"/>
    </row>
    <row r="114" s="4" customFormat="1" spans="2:13">
      <c r="B114" s="51">
        <v>106</v>
      </c>
      <c r="C114" s="47" t="s">
        <v>1105</v>
      </c>
      <c r="D114" s="47" t="s">
        <v>1106</v>
      </c>
      <c r="E114" s="52" t="s">
        <v>1107</v>
      </c>
      <c r="F114" s="47">
        <v>920</v>
      </c>
      <c r="G114" s="50"/>
      <c r="H114" s="47">
        <v>0</v>
      </c>
      <c r="I114" s="47">
        <f t="shared" si="3"/>
        <v>920</v>
      </c>
      <c r="J114" s="47" t="s">
        <v>1108</v>
      </c>
      <c r="K114" s="47">
        <v>310</v>
      </c>
      <c r="L114" s="47" t="s">
        <v>20</v>
      </c>
      <c r="M114" s="71"/>
    </row>
    <row r="115" s="4" customFormat="1" spans="2:13">
      <c r="B115" s="51">
        <v>107</v>
      </c>
      <c r="C115" s="47" t="s">
        <v>1105</v>
      </c>
      <c r="D115" s="47" t="s">
        <v>1109</v>
      </c>
      <c r="E115" s="52" t="s">
        <v>1110</v>
      </c>
      <c r="F115" s="47">
        <v>1020</v>
      </c>
      <c r="G115" s="50"/>
      <c r="H115" s="47">
        <v>0</v>
      </c>
      <c r="I115" s="47">
        <f t="shared" si="3"/>
        <v>1020</v>
      </c>
      <c r="J115" s="47" t="s">
        <v>1111</v>
      </c>
      <c r="K115" s="47">
        <v>310</v>
      </c>
      <c r="L115" s="47" t="s">
        <v>20</v>
      </c>
      <c r="M115" s="71"/>
    </row>
    <row r="116" s="4" customFormat="1" spans="2:13">
      <c r="B116" s="51">
        <v>108</v>
      </c>
      <c r="C116" s="47" t="s">
        <v>1112</v>
      </c>
      <c r="D116" s="47" t="s">
        <v>1113</v>
      </c>
      <c r="E116" s="52" t="s">
        <v>1114</v>
      </c>
      <c r="F116" s="47">
        <v>662</v>
      </c>
      <c r="G116" s="50"/>
      <c r="H116" s="47">
        <v>0</v>
      </c>
      <c r="I116" s="47">
        <f t="shared" si="3"/>
        <v>662</v>
      </c>
      <c r="J116" s="47" t="s">
        <v>1115</v>
      </c>
      <c r="K116" s="47">
        <v>310</v>
      </c>
      <c r="L116" s="47" t="s">
        <v>20</v>
      </c>
      <c r="M116" s="71"/>
    </row>
    <row r="117" s="4" customFormat="1" spans="2:13">
      <c r="B117" s="51">
        <v>109</v>
      </c>
      <c r="C117" s="47" t="s">
        <v>1112</v>
      </c>
      <c r="D117" s="47" t="s">
        <v>1116</v>
      </c>
      <c r="E117" s="52" t="s">
        <v>1117</v>
      </c>
      <c r="F117" s="47">
        <v>780</v>
      </c>
      <c r="G117" s="50"/>
      <c r="H117" s="47">
        <v>0</v>
      </c>
      <c r="I117" s="47">
        <f t="shared" si="3"/>
        <v>780</v>
      </c>
      <c r="J117" s="47" t="s">
        <v>1118</v>
      </c>
      <c r="K117" s="47">
        <v>310</v>
      </c>
      <c r="L117" s="47" t="s">
        <v>20</v>
      </c>
      <c r="M117" s="71"/>
    </row>
    <row r="118" s="4" customFormat="1" spans="2:13">
      <c r="B118" s="51">
        <v>110</v>
      </c>
      <c r="C118" s="47" t="s">
        <v>1119</v>
      </c>
      <c r="D118" s="47" t="s">
        <v>1120</v>
      </c>
      <c r="E118" s="52" t="s">
        <v>1121</v>
      </c>
      <c r="F118" s="47">
        <v>920</v>
      </c>
      <c r="G118" s="50"/>
      <c r="H118" s="47">
        <v>0</v>
      </c>
      <c r="I118" s="47">
        <f t="shared" si="3"/>
        <v>920</v>
      </c>
      <c r="J118" s="47" t="s">
        <v>1122</v>
      </c>
      <c r="K118" s="47">
        <v>310</v>
      </c>
      <c r="L118" s="47" t="s">
        <v>20</v>
      </c>
      <c r="M118" s="71"/>
    </row>
    <row r="119" s="4" customFormat="1" spans="2:13">
      <c r="B119" s="51">
        <v>111</v>
      </c>
      <c r="C119" s="47" t="s">
        <v>1119</v>
      </c>
      <c r="D119" s="47" t="s">
        <v>1123</v>
      </c>
      <c r="E119" s="52" t="s">
        <v>1124</v>
      </c>
      <c r="F119" s="47">
        <v>870</v>
      </c>
      <c r="G119" s="50"/>
      <c r="H119" s="47">
        <v>0</v>
      </c>
      <c r="I119" s="47">
        <f t="shared" si="3"/>
        <v>870</v>
      </c>
      <c r="J119" s="47" t="s">
        <v>1125</v>
      </c>
      <c r="K119" s="47">
        <v>310</v>
      </c>
      <c r="L119" s="47" t="s">
        <v>20</v>
      </c>
      <c r="M119" s="71"/>
    </row>
    <row r="120" s="4" customFormat="1" spans="2:13">
      <c r="B120" s="51">
        <v>112</v>
      </c>
      <c r="C120" s="47" t="s">
        <v>1126</v>
      </c>
      <c r="D120" s="47" t="s">
        <v>1127</v>
      </c>
      <c r="E120" s="52" t="s">
        <v>1128</v>
      </c>
      <c r="F120" s="47">
        <v>680</v>
      </c>
      <c r="G120" s="50"/>
      <c r="H120" s="47">
        <v>0</v>
      </c>
      <c r="I120" s="47">
        <f t="shared" si="3"/>
        <v>680</v>
      </c>
      <c r="J120" s="47" t="s">
        <v>1129</v>
      </c>
      <c r="K120" s="47">
        <v>310</v>
      </c>
      <c r="L120" s="47" t="s">
        <v>20</v>
      </c>
      <c r="M120" s="71"/>
    </row>
    <row r="121" s="4" customFormat="1" spans="2:13">
      <c r="B121" s="51">
        <v>113</v>
      </c>
      <c r="C121" s="47" t="s">
        <v>1126</v>
      </c>
      <c r="D121" s="47" t="s">
        <v>1130</v>
      </c>
      <c r="E121" s="52" t="s">
        <v>1131</v>
      </c>
      <c r="F121" s="47">
        <v>1010</v>
      </c>
      <c r="G121" s="50"/>
      <c r="H121" s="47">
        <v>0</v>
      </c>
      <c r="I121" s="47">
        <f t="shared" si="3"/>
        <v>1010</v>
      </c>
      <c r="J121" s="47" t="s">
        <v>1132</v>
      </c>
      <c r="K121" s="47">
        <v>310</v>
      </c>
      <c r="L121" s="47" t="s">
        <v>20</v>
      </c>
      <c r="M121" s="71"/>
    </row>
    <row r="122" s="4" customFormat="1" spans="2:13">
      <c r="B122" s="51">
        <v>114</v>
      </c>
      <c r="C122" s="47" t="s">
        <v>1133</v>
      </c>
      <c r="D122" s="47" t="s">
        <v>1134</v>
      </c>
      <c r="E122" s="52" t="s">
        <v>1135</v>
      </c>
      <c r="F122" s="47">
        <v>1220</v>
      </c>
      <c r="G122" s="50"/>
      <c r="H122" s="47">
        <v>0</v>
      </c>
      <c r="I122" s="47">
        <f t="shared" si="3"/>
        <v>1220</v>
      </c>
      <c r="J122" s="47" t="s">
        <v>1136</v>
      </c>
      <c r="K122" s="47">
        <v>310</v>
      </c>
      <c r="L122" s="47" t="s">
        <v>20</v>
      </c>
      <c r="M122" s="71"/>
    </row>
    <row r="123" s="4" customFormat="1" spans="2:13">
      <c r="B123" s="51">
        <v>115</v>
      </c>
      <c r="C123" s="47" t="s">
        <v>1133</v>
      </c>
      <c r="D123" s="47" t="s">
        <v>1137</v>
      </c>
      <c r="E123" s="52" t="s">
        <v>1138</v>
      </c>
      <c r="F123" s="47">
        <v>1110</v>
      </c>
      <c r="G123" s="50"/>
      <c r="H123" s="47">
        <v>0</v>
      </c>
      <c r="I123" s="47">
        <f t="shared" si="3"/>
        <v>1110</v>
      </c>
      <c r="J123" s="47" t="s">
        <v>1139</v>
      </c>
      <c r="K123" s="47">
        <v>310</v>
      </c>
      <c r="L123" s="47" t="s">
        <v>20</v>
      </c>
      <c r="M123" s="71"/>
    </row>
    <row r="124" s="4" customFormat="1" ht="26.4" spans="2:13">
      <c r="B124" s="51">
        <v>116</v>
      </c>
      <c r="C124" s="47" t="s">
        <v>1140</v>
      </c>
      <c r="D124" s="47" t="s">
        <v>1141</v>
      </c>
      <c r="E124" s="52" t="s">
        <v>1142</v>
      </c>
      <c r="F124" s="47">
        <v>1080</v>
      </c>
      <c r="G124" s="50"/>
      <c r="H124" s="47">
        <v>0</v>
      </c>
      <c r="I124" s="47">
        <f t="shared" si="3"/>
        <v>1080</v>
      </c>
      <c r="J124" s="47" t="s">
        <v>1143</v>
      </c>
      <c r="K124" s="47">
        <v>310</v>
      </c>
      <c r="L124" s="47" t="s">
        <v>20</v>
      </c>
      <c r="M124" s="71"/>
    </row>
    <row r="125" s="4" customFormat="1" spans="2:13">
      <c r="B125" s="51">
        <v>117</v>
      </c>
      <c r="C125" s="47" t="s">
        <v>1140</v>
      </c>
      <c r="D125" s="47" t="s">
        <v>1144</v>
      </c>
      <c r="E125" s="52" t="s">
        <v>1145</v>
      </c>
      <c r="F125" s="47">
        <v>1000</v>
      </c>
      <c r="G125" s="50"/>
      <c r="H125" s="47">
        <v>0</v>
      </c>
      <c r="I125" s="47">
        <f t="shared" si="3"/>
        <v>1000</v>
      </c>
      <c r="J125" s="47" t="s">
        <v>1146</v>
      </c>
      <c r="K125" s="47">
        <v>310</v>
      </c>
      <c r="L125" s="47" t="s">
        <v>20</v>
      </c>
      <c r="M125" s="71"/>
    </row>
    <row r="126" s="4" customFormat="1" spans="2:13">
      <c r="B126" s="51">
        <v>118</v>
      </c>
      <c r="C126" s="47" t="s">
        <v>1147</v>
      </c>
      <c r="D126" s="47" t="s">
        <v>1148</v>
      </c>
      <c r="E126" s="52" t="s">
        <v>1149</v>
      </c>
      <c r="F126" s="47">
        <v>640</v>
      </c>
      <c r="G126" s="50"/>
      <c r="H126" s="47">
        <v>0</v>
      </c>
      <c r="I126" s="47">
        <f t="shared" si="3"/>
        <v>640</v>
      </c>
      <c r="J126" s="47" t="s">
        <v>1150</v>
      </c>
      <c r="K126" s="47">
        <v>310</v>
      </c>
      <c r="L126" s="47" t="s">
        <v>20</v>
      </c>
      <c r="M126" s="71"/>
    </row>
    <row r="127" s="4" customFormat="1" spans="2:13">
      <c r="B127" s="51">
        <v>119</v>
      </c>
      <c r="C127" s="47" t="s">
        <v>1147</v>
      </c>
      <c r="D127" s="47" t="s">
        <v>1151</v>
      </c>
      <c r="E127" s="52" t="s">
        <v>1152</v>
      </c>
      <c r="F127" s="47">
        <v>950</v>
      </c>
      <c r="G127" s="50"/>
      <c r="H127" s="47">
        <v>0</v>
      </c>
      <c r="I127" s="47">
        <f t="shared" si="3"/>
        <v>950</v>
      </c>
      <c r="J127" s="47" t="s">
        <v>1153</v>
      </c>
      <c r="K127" s="47">
        <v>310</v>
      </c>
      <c r="L127" s="47" t="s">
        <v>20</v>
      </c>
      <c r="M127" s="71"/>
    </row>
    <row r="128" s="4" customFormat="1" ht="26.4" spans="2:13">
      <c r="B128" s="51">
        <v>120</v>
      </c>
      <c r="C128" s="47" t="s">
        <v>1154</v>
      </c>
      <c r="D128" s="47" t="s">
        <v>1155</v>
      </c>
      <c r="E128" s="52" t="s">
        <v>1156</v>
      </c>
      <c r="F128" s="47">
        <v>870</v>
      </c>
      <c r="G128" s="50"/>
      <c r="H128" s="47">
        <v>0</v>
      </c>
      <c r="I128" s="47">
        <f t="shared" si="3"/>
        <v>870</v>
      </c>
      <c r="J128" s="47" t="s">
        <v>1157</v>
      </c>
      <c r="K128" s="47">
        <v>310</v>
      </c>
      <c r="L128" s="47" t="s">
        <v>20</v>
      </c>
      <c r="M128" s="71"/>
    </row>
    <row r="129" s="4" customFormat="1" spans="2:13">
      <c r="B129" s="51">
        <v>121</v>
      </c>
      <c r="C129" s="47" t="s">
        <v>1158</v>
      </c>
      <c r="D129" s="47" t="s">
        <v>1159</v>
      </c>
      <c r="E129" s="52" t="s">
        <v>1160</v>
      </c>
      <c r="F129" s="47">
        <v>1000</v>
      </c>
      <c r="G129" s="50"/>
      <c r="H129" s="47">
        <v>0</v>
      </c>
      <c r="I129" s="47">
        <f t="shared" si="3"/>
        <v>1000</v>
      </c>
      <c r="J129" s="47" t="s">
        <v>1161</v>
      </c>
      <c r="K129" s="47">
        <v>310</v>
      </c>
      <c r="L129" s="47" t="s">
        <v>20</v>
      </c>
      <c r="M129" s="71"/>
    </row>
    <row r="130" s="4" customFormat="1" spans="2:13">
      <c r="B130" s="51">
        <v>122</v>
      </c>
      <c r="C130" s="47" t="s">
        <v>836</v>
      </c>
      <c r="D130" s="47" t="s">
        <v>843</v>
      </c>
      <c r="E130" s="52" t="s">
        <v>1162</v>
      </c>
      <c r="F130" s="47">
        <v>1290</v>
      </c>
      <c r="G130" s="50"/>
      <c r="H130" s="47">
        <v>0</v>
      </c>
      <c r="I130" s="47">
        <f t="shared" si="3"/>
        <v>1290</v>
      </c>
      <c r="J130" s="47" t="s">
        <v>1163</v>
      </c>
      <c r="K130" s="47">
        <v>310</v>
      </c>
      <c r="L130" s="47" t="s">
        <v>20</v>
      </c>
      <c r="M130" s="71"/>
    </row>
    <row r="131" s="4" customFormat="1" spans="2:13">
      <c r="B131" s="51">
        <v>123</v>
      </c>
      <c r="C131" s="50" t="s">
        <v>1164</v>
      </c>
      <c r="D131" s="50" t="s">
        <v>1165</v>
      </c>
      <c r="E131" s="53" t="s">
        <v>1166</v>
      </c>
      <c r="F131" s="50">
        <v>0</v>
      </c>
      <c r="G131" s="50">
        <v>328</v>
      </c>
      <c r="H131" s="50">
        <v>0</v>
      </c>
      <c r="I131" s="50">
        <f t="shared" si="3"/>
        <v>328</v>
      </c>
      <c r="J131" s="50" t="s">
        <v>1167</v>
      </c>
      <c r="K131" s="50">
        <v>310</v>
      </c>
      <c r="L131" s="50" t="s">
        <v>20</v>
      </c>
      <c r="M131" s="71"/>
    </row>
    <row r="132" s="4" customFormat="1" spans="2:13">
      <c r="B132" s="51">
        <v>124</v>
      </c>
      <c r="C132" s="47" t="s">
        <v>1164</v>
      </c>
      <c r="D132" s="47" t="s">
        <v>1168</v>
      </c>
      <c r="E132" s="52" t="s">
        <v>1169</v>
      </c>
      <c r="F132" s="47">
        <v>1440</v>
      </c>
      <c r="G132" s="50"/>
      <c r="H132" s="47">
        <v>0</v>
      </c>
      <c r="I132" s="47">
        <f t="shared" si="3"/>
        <v>1440</v>
      </c>
      <c r="J132" s="47" t="s">
        <v>1170</v>
      </c>
      <c r="K132" s="47">
        <v>473</v>
      </c>
      <c r="L132" s="47" t="s">
        <v>20</v>
      </c>
      <c r="M132" s="71"/>
    </row>
    <row r="133" s="4" customFormat="1" ht="26.4" spans="2:13">
      <c r="B133" s="51">
        <v>125</v>
      </c>
      <c r="C133" s="47" t="s">
        <v>907</v>
      </c>
      <c r="D133" s="47" t="s">
        <v>1014</v>
      </c>
      <c r="E133" s="52" t="s">
        <v>1171</v>
      </c>
      <c r="F133" s="47">
        <v>1320</v>
      </c>
      <c r="G133" s="50"/>
      <c r="H133" s="47">
        <v>0</v>
      </c>
      <c r="I133" s="47">
        <f t="shared" si="3"/>
        <v>1320</v>
      </c>
      <c r="J133" s="47" t="s">
        <v>1172</v>
      </c>
      <c r="K133" s="69" t="s">
        <v>19</v>
      </c>
      <c r="L133" s="47" t="s">
        <v>20</v>
      </c>
      <c r="M133" s="71"/>
    </row>
    <row r="134" s="4" customFormat="1" spans="2:13">
      <c r="B134" s="51">
        <v>126</v>
      </c>
      <c r="C134" s="47" t="s">
        <v>1173</v>
      </c>
      <c r="D134" s="47" t="s">
        <v>1174</v>
      </c>
      <c r="E134" s="52" t="s">
        <v>1175</v>
      </c>
      <c r="F134" s="47">
        <v>1250</v>
      </c>
      <c r="G134" s="50"/>
      <c r="H134" s="47">
        <v>4</v>
      </c>
      <c r="I134" s="47">
        <f t="shared" si="3"/>
        <v>1246</v>
      </c>
      <c r="J134" s="47" t="s">
        <v>1176</v>
      </c>
      <c r="K134" s="69" t="s">
        <v>19</v>
      </c>
      <c r="L134" s="47" t="s">
        <v>20</v>
      </c>
      <c r="M134" s="71"/>
    </row>
    <row r="135" s="4" customFormat="1" spans="2:13">
      <c r="B135" s="51">
        <v>127</v>
      </c>
      <c r="C135" s="47" t="s">
        <v>1173</v>
      </c>
      <c r="D135" s="47" t="s">
        <v>1177</v>
      </c>
      <c r="E135" s="52" t="s">
        <v>1178</v>
      </c>
      <c r="F135" s="47">
        <v>1250</v>
      </c>
      <c r="G135" s="50"/>
      <c r="H135" s="47">
        <v>4</v>
      </c>
      <c r="I135" s="47">
        <f t="shared" si="3"/>
        <v>1246</v>
      </c>
      <c r="J135" s="47" t="s">
        <v>1179</v>
      </c>
      <c r="K135" s="69" t="s">
        <v>19</v>
      </c>
      <c r="L135" s="47" t="s">
        <v>20</v>
      </c>
      <c r="M135" s="71"/>
    </row>
    <row r="136" s="4" customFormat="1" spans="2:13">
      <c r="B136" s="51">
        <v>128</v>
      </c>
      <c r="C136" s="47" t="s">
        <v>1180</v>
      </c>
      <c r="D136" s="47" t="s">
        <v>1181</v>
      </c>
      <c r="E136" s="52" t="s">
        <v>1182</v>
      </c>
      <c r="F136" s="47">
        <v>2430</v>
      </c>
      <c r="G136" s="50"/>
      <c r="H136" s="47">
        <v>4</v>
      </c>
      <c r="I136" s="47">
        <f t="shared" si="3"/>
        <v>2426</v>
      </c>
      <c r="J136" s="47" t="s">
        <v>1183</v>
      </c>
      <c r="K136" s="69" t="s">
        <v>19</v>
      </c>
      <c r="L136" s="47" t="s">
        <v>20</v>
      </c>
      <c r="M136" s="71"/>
    </row>
    <row r="137" s="4" customFormat="1" ht="26.4" spans="2:13">
      <c r="B137" s="51">
        <v>129</v>
      </c>
      <c r="C137" s="47" t="s">
        <v>829</v>
      </c>
      <c r="D137" s="47" t="s">
        <v>833</v>
      </c>
      <c r="E137" s="52" t="s">
        <v>1184</v>
      </c>
      <c r="F137" s="47">
        <v>2350</v>
      </c>
      <c r="G137" s="50"/>
      <c r="H137" s="47">
        <v>4</v>
      </c>
      <c r="I137" s="47">
        <f t="shared" si="3"/>
        <v>2346</v>
      </c>
      <c r="J137" s="47" t="s">
        <v>1185</v>
      </c>
      <c r="K137" s="69" t="s">
        <v>19</v>
      </c>
      <c r="L137" s="47" t="s">
        <v>20</v>
      </c>
      <c r="M137" s="71"/>
    </row>
    <row r="138" s="4" customFormat="1" spans="2:13">
      <c r="B138" s="51"/>
      <c r="C138" s="47" t="s">
        <v>829</v>
      </c>
      <c r="D138" s="47" t="s">
        <v>833</v>
      </c>
      <c r="E138" s="52" t="s">
        <v>1186</v>
      </c>
      <c r="F138" s="47">
        <v>0</v>
      </c>
      <c r="G138" s="50"/>
      <c r="H138" s="47">
        <v>0</v>
      </c>
      <c r="I138" s="47">
        <v>0</v>
      </c>
      <c r="J138" s="47" t="s">
        <v>1187</v>
      </c>
      <c r="K138" s="69" t="s">
        <v>19</v>
      </c>
      <c r="L138" s="47" t="s">
        <v>20</v>
      </c>
      <c r="M138" s="71"/>
    </row>
    <row r="139" s="4" customFormat="1" ht="26.4" spans="2:13">
      <c r="B139" s="51">
        <v>130</v>
      </c>
      <c r="C139" s="47" t="s">
        <v>1188</v>
      </c>
      <c r="D139" s="47" t="s">
        <v>1189</v>
      </c>
      <c r="E139" s="52" t="s">
        <v>1190</v>
      </c>
      <c r="F139" s="47">
        <v>520</v>
      </c>
      <c r="G139" s="50"/>
      <c r="H139" s="47">
        <v>0</v>
      </c>
      <c r="I139" s="47">
        <f t="shared" ref="I139:I151" si="4">F139-H139+G139</f>
        <v>520</v>
      </c>
      <c r="J139" s="47" t="s">
        <v>1191</v>
      </c>
      <c r="K139" s="69" t="s">
        <v>19</v>
      </c>
      <c r="L139" s="47" t="s">
        <v>20</v>
      </c>
      <c r="M139" s="71"/>
    </row>
    <row r="140" s="4" customFormat="1" ht="26.4" spans="2:13">
      <c r="B140" s="51">
        <v>131</v>
      </c>
      <c r="C140" s="47" t="s">
        <v>1188</v>
      </c>
      <c r="D140" s="47" t="s">
        <v>1192</v>
      </c>
      <c r="E140" s="52" t="s">
        <v>1193</v>
      </c>
      <c r="F140" s="47">
        <v>620</v>
      </c>
      <c r="G140" s="50"/>
      <c r="H140" s="47">
        <v>0</v>
      </c>
      <c r="I140" s="47">
        <f t="shared" si="4"/>
        <v>620</v>
      </c>
      <c r="J140" s="47" t="s">
        <v>1194</v>
      </c>
      <c r="K140" s="69" t="s">
        <v>19</v>
      </c>
      <c r="L140" s="47" t="s">
        <v>20</v>
      </c>
      <c r="M140" s="71"/>
    </row>
    <row r="141" s="4" customFormat="1" ht="26.4" spans="2:13">
      <c r="B141" s="51">
        <v>132</v>
      </c>
      <c r="C141" s="47" t="s">
        <v>1195</v>
      </c>
      <c r="D141" s="47" t="s">
        <v>1196</v>
      </c>
      <c r="E141" s="52" t="s">
        <v>1197</v>
      </c>
      <c r="F141" s="47">
        <v>520</v>
      </c>
      <c r="G141" s="50"/>
      <c r="H141" s="47">
        <v>0</v>
      </c>
      <c r="I141" s="47">
        <f t="shared" si="4"/>
        <v>520</v>
      </c>
      <c r="J141" s="47" t="s">
        <v>1198</v>
      </c>
      <c r="K141" s="69" t="s">
        <v>19</v>
      </c>
      <c r="L141" s="47" t="s">
        <v>20</v>
      </c>
      <c r="M141" s="71"/>
    </row>
    <row r="142" s="4" customFormat="1" spans="2:13">
      <c r="B142" s="51">
        <v>133</v>
      </c>
      <c r="C142" s="47" t="s">
        <v>1195</v>
      </c>
      <c r="D142" s="47" t="s">
        <v>1199</v>
      </c>
      <c r="E142" s="52" t="s">
        <v>1200</v>
      </c>
      <c r="F142" s="47">
        <v>720</v>
      </c>
      <c r="G142" s="50"/>
      <c r="H142" s="47">
        <v>0</v>
      </c>
      <c r="I142" s="47">
        <f t="shared" si="4"/>
        <v>720</v>
      </c>
      <c r="J142" s="47" t="s">
        <v>1201</v>
      </c>
      <c r="K142" s="47">
        <v>177</v>
      </c>
      <c r="L142" s="47" t="s">
        <v>20</v>
      </c>
      <c r="M142" s="78"/>
    </row>
    <row r="143" s="4" customFormat="1" spans="2:13">
      <c r="B143" s="51">
        <v>134</v>
      </c>
      <c r="C143" s="47" t="s">
        <v>1202</v>
      </c>
      <c r="D143" s="47" t="s">
        <v>1203</v>
      </c>
      <c r="E143" s="52" t="s">
        <v>1204</v>
      </c>
      <c r="F143" s="47">
        <v>1050</v>
      </c>
      <c r="G143" s="50"/>
      <c r="H143" s="47">
        <v>4</v>
      </c>
      <c r="I143" s="47">
        <f t="shared" si="4"/>
        <v>1046</v>
      </c>
      <c r="J143" s="47" t="s">
        <v>1205</v>
      </c>
      <c r="K143" s="69" t="s">
        <v>19</v>
      </c>
      <c r="L143" s="47" t="s">
        <v>20</v>
      </c>
      <c r="M143" s="71"/>
    </row>
    <row r="144" s="4" customFormat="1" spans="2:13">
      <c r="B144" s="51">
        <v>135</v>
      </c>
      <c r="C144" s="47" t="s">
        <v>1202</v>
      </c>
      <c r="D144" s="47" t="s">
        <v>1206</v>
      </c>
      <c r="E144" s="52" t="s">
        <v>1207</v>
      </c>
      <c r="F144" s="47">
        <v>0</v>
      </c>
      <c r="G144" s="50"/>
      <c r="H144" s="47">
        <v>0</v>
      </c>
      <c r="I144" s="47">
        <f t="shared" si="4"/>
        <v>0</v>
      </c>
      <c r="J144" s="47" t="s">
        <v>1208</v>
      </c>
      <c r="K144" s="69" t="s">
        <v>19</v>
      </c>
      <c r="L144" s="47" t="s">
        <v>20</v>
      </c>
      <c r="M144" s="71"/>
    </row>
    <row r="145" s="4" customFormat="1" spans="2:13">
      <c r="B145" s="51">
        <v>136</v>
      </c>
      <c r="C145" s="47" t="s">
        <v>1202</v>
      </c>
      <c r="D145" s="47" t="s">
        <v>1203</v>
      </c>
      <c r="E145" s="52" t="s">
        <v>1204</v>
      </c>
      <c r="F145" s="47">
        <v>1400</v>
      </c>
      <c r="G145" s="50"/>
      <c r="H145" s="47">
        <v>0</v>
      </c>
      <c r="I145" s="47">
        <f t="shared" si="4"/>
        <v>1400</v>
      </c>
      <c r="J145" s="47" t="s">
        <v>1209</v>
      </c>
      <c r="K145" s="69" t="s">
        <v>19</v>
      </c>
      <c r="L145" s="47" t="s">
        <v>20</v>
      </c>
      <c r="M145" s="71"/>
    </row>
    <row r="146" s="4" customFormat="1" spans="2:13">
      <c r="B146" s="51">
        <v>137</v>
      </c>
      <c r="C146" s="47" t="s">
        <v>1202</v>
      </c>
      <c r="D146" s="47" t="s">
        <v>1206</v>
      </c>
      <c r="E146" s="52" t="s">
        <v>1210</v>
      </c>
      <c r="F146" s="47">
        <v>1990</v>
      </c>
      <c r="G146" s="50"/>
      <c r="H146" s="47">
        <v>4</v>
      </c>
      <c r="I146" s="47">
        <f t="shared" si="4"/>
        <v>1986</v>
      </c>
      <c r="J146" s="47" t="s">
        <v>1211</v>
      </c>
      <c r="K146" s="69" t="s">
        <v>19</v>
      </c>
      <c r="L146" s="47" t="s">
        <v>20</v>
      </c>
      <c r="M146" s="71"/>
    </row>
    <row r="147" s="4" customFormat="1" spans="2:13">
      <c r="B147" s="51">
        <v>138</v>
      </c>
      <c r="C147" s="47" t="s">
        <v>792</v>
      </c>
      <c r="D147" s="47" t="s">
        <v>793</v>
      </c>
      <c r="E147" s="52" t="s">
        <v>1212</v>
      </c>
      <c r="F147" s="47">
        <v>2030</v>
      </c>
      <c r="G147" s="50"/>
      <c r="H147" s="47">
        <v>4</v>
      </c>
      <c r="I147" s="47">
        <f t="shared" si="4"/>
        <v>2026</v>
      </c>
      <c r="J147" s="47" t="s">
        <v>1213</v>
      </c>
      <c r="K147" s="69" t="s">
        <v>19</v>
      </c>
      <c r="L147" s="47" t="s">
        <v>20</v>
      </c>
      <c r="M147" s="82"/>
    </row>
    <row r="148" s="4" customFormat="1" spans="2:13">
      <c r="B148" s="51">
        <v>139</v>
      </c>
      <c r="C148" s="47" t="s">
        <v>1214</v>
      </c>
      <c r="D148" s="47" t="s">
        <v>1215</v>
      </c>
      <c r="E148" s="52" t="s">
        <v>1216</v>
      </c>
      <c r="F148" s="47">
        <v>620</v>
      </c>
      <c r="G148" s="50"/>
      <c r="H148" s="47">
        <v>0</v>
      </c>
      <c r="I148" s="47">
        <f t="shared" si="4"/>
        <v>620</v>
      </c>
      <c r="J148" s="47" t="s">
        <v>1217</v>
      </c>
      <c r="K148" s="69" t="s">
        <v>19</v>
      </c>
      <c r="L148" s="47" t="s">
        <v>20</v>
      </c>
      <c r="M148" s="71"/>
    </row>
    <row r="149" s="4" customFormat="1" ht="26.4" spans="2:13">
      <c r="B149" s="51">
        <v>140</v>
      </c>
      <c r="C149" s="47" t="s">
        <v>1214</v>
      </c>
      <c r="D149" s="47" t="s">
        <v>1218</v>
      </c>
      <c r="E149" s="52" t="s">
        <v>1219</v>
      </c>
      <c r="F149" s="47">
        <v>1200</v>
      </c>
      <c r="G149" s="50"/>
      <c r="H149" s="47">
        <v>0</v>
      </c>
      <c r="I149" s="47">
        <f t="shared" si="4"/>
        <v>1200</v>
      </c>
      <c r="J149" s="47" t="s">
        <v>1220</v>
      </c>
      <c r="K149" s="69" t="s">
        <v>19</v>
      </c>
      <c r="L149" s="47" t="s">
        <v>20</v>
      </c>
      <c r="M149" s="71"/>
    </row>
    <row r="150" s="4" customFormat="1" ht="26.4" spans="2:13">
      <c r="B150" s="51">
        <v>141</v>
      </c>
      <c r="C150" s="50" t="s">
        <v>1221</v>
      </c>
      <c r="D150" s="50" t="s">
        <v>1222</v>
      </c>
      <c r="E150" s="53" t="s">
        <v>1223</v>
      </c>
      <c r="F150" s="50">
        <v>0</v>
      </c>
      <c r="G150" s="50">
        <v>777</v>
      </c>
      <c r="H150" s="50">
        <v>0</v>
      </c>
      <c r="I150" s="50">
        <f t="shared" si="4"/>
        <v>777</v>
      </c>
      <c r="J150" s="50" t="s">
        <v>1224</v>
      </c>
      <c r="K150" s="50">
        <v>473</v>
      </c>
      <c r="L150" s="50" t="s">
        <v>20</v>
      </c>
      <c r="M150" s="71"/>
    </row>
    <row r="151" s="4" customFormat="1" ht="26.4" spans="2:13">
      <c r="B151" s="51">
        <v>142</v>
      </c>
      <c r="C151" s="50" t="s">
        <v>1225</v>
      </c>
      <c r="D151" s="50" t="s">
        <v>1222</v>
      </c>
      <c r="E151" s="53" t="s">
        <v>1223</v>
      </c>
      <c r="F151" s="50">
        <v>0</v>
      </c>
      <c r="G151" s="50">
        <v>777</v>
      </c>
      <c r="H151" s="50">
        <v>0</v>
      </c>
      <c r="I151" s="50">
        <f t="shared" si="4"/>
        <v>777</v>
      </c>
      <c r="J151" s="50" t="s">
        <v>1226</v>
      </c>
      <c r="K151" s="50">
        <v>473</v>
      </c>
      <c r="L151" s="50" t="s">
        <v>20</v>
      </c>
      <c r="M151" s="71"/>
    </row>
    <row r="152" s="4" customFormat="1" ht="26.4" spans="2:13">
      <c r="B152" s="51">
        <v>143</v>
      </c>
      <c r="C152" s="47" t="s">
        <v>715</v>
      </c>
      <c r="D152" s="47" t="s">
        <v>1227</v>
      </c>
      <c r="E152" s="52" t="s">
        <v>1228</v>
      </c>
      <c r="F152" s="47">
        <v>2570</v>
      </c>
      <c r="G152" s="50"/>
      <c r="H152" s="47">
        <v>4</v>
      </c>
      <c r="I152" s="47">
        <f t="shared" ref="I143:I174" si="5">F152-H152+G152</f>
        <v>2566</v>
      </c>
      <c r="J152" s="47" t="s">
        <v>1229</v>
      </c>
      <c r="K152" s="69" t="s">
        <v>19</v>
      </c>
      <c r="L152" s="47" t="s">
        <v>20</v>
      </c>
      <c r="M152" s="71"/>
    </row>
    <row r="153" s="4" customFormat="1" spans="2:13">
      <c r="B153" s="51">
        <v>144</v>
      </c>
      <c r="C153" s="50" t="s">
        <v>24</v>
      </c>
      <c r="D153" s="50" t="s">
        <v>1230</v>
      </c>
      <c r="E153" s="53" t="s">
        <v>1231</v>
      </c>
      <c r="F153" s="50">
        <v>0</v>
      </c>
      <c r="G153" s="50">
        <v>189</v>
      </c>
      <c r="H153" s="50">
        <v>0</v>
      </c>
      <c r="I153" s="50">
        <f t="shared" si="5"/>
        <v>189</v>
      </c>
      <c r="J153" s="50" t="s">
        <v>1232</v>
      </c>
      <c r="K153" s="50">
        <v>310</v>
      </c>
      <c r="L153" s="50" t="s">
        <v>20</v>
      </c>
      <c r="M153" s="71"/>
    </row>
    <row r="154" s="4" customFormat="1" spans="2:13">
      <c r="B154" s="51">
        <v>145</v>
      </c>
      <c r="C154" s="47" t="s">
        <v>1233</v>
      </c>
      <c r="D154" s="47" t="s">
        <v>1234</v>
      </c>
      <c r="E154" s="52" t="s">
        <v>1235</v>
      </c>
      <c r="F154" s="47">
        <v>1120</v>
      </c>
      <c r="G154" s="50"/>
      <c r="H154" s="47">
        <v>0</v>
      </c>
      <c r="I154" s="47">
        <f t="shared" si="5"/>
        <v>1120</v>
      </c>
      <c r="J154" s="47" t="s">
        <v>1236</v>
      </c>
      <c r="K154" s="47">
        <v>310</v>
      </c>
      <c r="L154" s="47" t="s">
        <v>20</v>
      </c>
      <c r="M154" s="71"/>
    </row>
    <row r="155" s="4" customFormat="1" spans="2:13">
      <c r="B155" s="51">
        <v>146</v>
      </c>
      <c r="C155" s="47" t="s">
        <v>1233</v>
      </c>
      <c r="D155" s="47" t="s">
        <v>1237</v>
      </c>
      <c r="E155" s="52" t="s">
        <v>1238</v>
      </c>
      <c r="F155" s="47">
        <v>640</v>
      </c>
      <c r="G155" s="50"/>
      <c r="H155" s="47">
        <v>0</v>
      </c>
      <c r="I155" s="47">
        <f t="shared" si="5"/>
        <v>640</v>
      </c>
      <c r="J155" s="47" t="s">
        <v>1239</v>
      </c>
      <c r="K155" s="47">
        <v>310</v>
      </c>
      <c r="L155" s="47" t="s">
        <v>20</v>
      </c>
      <c r="M155" s="71"/>
    </row>
    <row r="156" s="4" customFormat="1" spans="2:13">
      <c r="B156" s="51">
        <v>147</v>
      </c>
      <c r="C156" s="47" t="s">
        <v>1240</v>
      </c>
      <c r="D156" s="47" t="s">
        <v>1241</v>
      </c>
      <c r="E156" s="52" t="s">
        <v>1242</v>
      </c>
      <c r="F156" s="47">
        <v>1480</v>
      </c>
      <c r="G156" s="50"/>
      <c r="H156" s="47">
        <v>0</v>
      </c>
      <c r="I156" s="47">
        <f t="shared" si="5"/>
        <v>1480</v>
      </c>
      <c r="J156" s="47" t="s">
        <v>1243</v>
      </c>
      <c r="K156" s="47">
        <v>177</v>
      </c>
      <c r="L156" s="47" t="s">
        <v>20</v>
      </c>
      <c r="M156" s="78"/>
    </row>
    <row r="157" s="4" customFormat="1" ht="26.4" spans="2:13">
      <c r="B157" s="51">
        <v>148</v>
      </c>
      <c r="C157" s="50" t="s">
        <v>1240</v>
      </c>
      <c r="D157" s="50" t="s">
        <v>1244</v>
      </c>
      <c r="E157" s="53" t="s">
        <v>1245</v>
      </c>
      <c r="F157" s="50">
        <v>0</v>
      </c>
      <c r="G157" s="50"/>
      <c r="H157" s="50">
        <v>0</v>
      </c>
      <c r="I157" s="50">
        <v>0</v>
      </c>
      <c r="J157" s="50" t="s">
        <v>1246</v>
      </c>
      <c r="K157" s="50">
        <v>177</v>
      </c>
      <c r="L157" s="50" t="s">
        <v>20</v>
      </c>
      <c r="M157" s="78"/>
    </row>
    <row r="158" s="4" customFormat="1" spans="2:13">
      <c r="B158" s="51">
        <v>149</v>
      </c>
      <c r="C158" s="47" t="s">
        <v>1247</v>
      </c>
      <c r="D158" s="47" t="s">
        <v>1248</v>
      </c>
      <c r="E158" s="52" t="s">
        <v>1249</v>
      </c>
      <c r="F158" s="47">
        <v>1520</v>
      </c>
      <c r="G158" s="50"/>
      <c r="H158" s="47">
        <v>4</v>
      </c>
      <c r="I158" s="47">
        <f t="shared" si="5"/>
        <v>1516</v>
      </c>
      <c r="J158" s="47" t="s">
        <v>1250</v>
      </c>
      <c r="K158" s="47">
        <v>310</v>
      </c>
      <c r="L158" s="47" t="s">
        <v>20</v>
      </c>
      <c r="M158" s="79"/>
    </row>
    <row r="159" s="4" customFormat="1" spans="2:13">
      <c r="B159" s="51">
        <v>150</v>
      </c>
      <c r="C159" s="47" t="s">
        <v>1247</v>
      </c>
      <c r="D159" s="47" t="s">
        <v>1251</v>
      </c>
      <c r="E159" s="52" t="s">
        <v>1252</v>
      </c>
      <c r="F159" s="47">
        <v>1520</v>
      </c>
      <c r="G159" s="50"/>
      <c r="H159" s="47">
        <v>4</v>
      </c>
      <c r="I159" s="47">
        <f t="shared" si="5"/>
        <v>1516</v>
      </c>
      <c r="J159" s="47" t="s">
        <v>1253</v>
      </c>
      <c r="K159" s="47">
        <v>310</v>
      </c>
      <c r="L159" s="47" t="s">
        <v>20</v>
      </c>
      <c r="M159" s="79"/>
    </row>
    <row r="160" s="4" customFormat="1" spans="2:13">
      <c r="B160" s="51">
        <v>151</v>
      </c>
      <c r="C160" s="47" t="s">
        <v>1254</v>
      </c>
      <c r="D160" s="47" t="s">
        <v>1255</v>
      </c>
      <c r="E160" s="52" t="s">
        <v>1256</v>
      </c>
      <c r="F160" s="47">
        <v>1660</v>
      </c>
      <c r="G160" s="50"/>
      <c r="H160" s="47">
        <v>4</v>
      </c>
      <c r="I160" s="47">
        <f t="shared" si="5"/>
        <v>1656</v>
      </c>
      <c r="J160" s="47" t="s">
        <v>1257</v>
      </c>
      <c r="K160" s="47">
        <v>177</v>
      </c>
      <c r="L160" s="47" t="s">
        <v>20</v>
      </c>
      <c r="M160" s="78"/>
    </row>
    <row r="161" s="4" customFormat="1" spans="2:13">
      <c r="B161" s="51">
        <v>152</v>
      </c>
      <c r="C161" s="47" t="s">
        <v>1254</v>
      </c>
      <c r="D161" s="47" t="s">
        <v>1258</v>
      </c>
      <c r="E161" s="52" t="s">
        <v>1259</v>
      </c>
      <c r="F161" s="47">
        <v>1520</v>
      </c>
      <c r="G161" s="50"/>
      <c r="H161" s="47">
        <v>4</v>
      </c>
      <c r="I161" s="47">
        <f t="shared" si="5"/>
        <v>1516</v>
      </c>
      <c r="J161" s="47" t="s">
        <v>1260</v>
      </c>
      <c r="K161" s="47">
        <v>310</v>
      </c>
      <c r="L161" s="47" t="s">
        <v>20</v>
      </c>
      <c r="M161" s="79"/>
    </row>
    <row r="162" s="4" customFormat="1" spans="2:13">
      <c r="B162" s="51">
        <v>153</v>
      </c>
      <c r="C162" s="47" t="s">
        <v>1261</v>
      </c>
      <c r="D162" s="47" t="s">
        <v>1258</v>
      </c>
      <c r="E162" s="52" t="s">
        <v>1259</v>
      </c>
      <c r="F162" s="47">
        <v>1520</v>
      </c>
      <c r="G162" s="50"/>
      <c r="H162" s="47">
        <v>4</v>
      </c>
      <c r="I162" s="47">
        <f t="shared" si="5"/>
        <v>1516</v>
      </c>
      <c r="J162" s="47" t="s">
        <v>1262</v>
      </c>
      <c r="K162" s="47">
        <v>310</v>
      </c>
      <c r="L162" s="47" t="s">
        <v>20</v>
      </c>
      <c r="M162" s="79"/>
    </row>
    <row r="163" s="4" customFormat="1" ht="15" spans="2:13">
      <c r="B163" s="51">
        <v>154</v>
      </c>
      <c r="C163" s="81" t="s">
        <v>1263</v>
      </c>
      <c r="D163" s="47" t="s">
        <v>1258</v>
      </c>
      <c r="E163" s="52" t="s">
        <v>1259</v>
      </c>
      <c r="F163" s="47">
        <v>1520</v>
      </c>
      <c r="G163" s="50"/>
      <c r="H163" s="47">
        <v>4</v>
      </c>
      <c r="I163" s="47">
        <f t="shared" si="5"/>
        <v>1516</v>
      </c>
      <c r="J163" s="47" t="s">
        <v>1264</v>
      </c>
      <c r="K163" s="47">
        <v>310</v>
      </c>
      <c r="L163" s="47" t="s">
        <v>20</v>
      </c>
      <c r="M163" s="79"/>
    </row>
    <row r="164" s="4" customFormat="1" spans="2:13">
      <c r="B164" s="51">
        <v>155</v>
      </c>
      <c r="C164" s="47" t="s">
        <v>1261</v>
      </c>
      <c r="D164" s="47" t="s">
        <v>1265</v>
      </c>
      <c r="E164" s="52" t="s">
        <v>1266</v>
      </c>
      <c r="F164" s="47">
        <v>1520</v>
      </c>
      <c r="G164" s="50"/>
      <c r="H164" s="47">
        <v>4</v>
      </c>
      <c r="I164" s="47">
        <f t="shared" si="5"/>
        <v>1516</v>
      </c>
      <c r="J164" s="47" t="s">
        <v>1267</v>
      </c>
      <c r="K164" s="47">
        <v>310</v>
      </c>
      <c r="L164" s="47" t="s">
        <v>20</v>
      </c>
      <c r="M164" s="79"/>
    </row>
    <row r="165" s="4" customFormat="1" ht="15" spans="2:13">
      <c r="B165" s="51">
        <v>156</v>
      </c>
      <c r="C165" s="81" t="s">
        <v>1263</v>
      </c>
      <c r="D165" s="47" t="s">
        <v>1265</v>
      </c>
      <c r="E165" s="52" t="s">
        <v>1266</v>
      </c>
      <c r="F165" s="47">
        <v>1520</v>
      </c>
      <c r="G165" s="50"/>
      <c r="H165" s="47">
        <v>4</v>
      </c>
      <c r="I165" s="47">
        <f t="shared" si="5"/>
        <v>1516</v>
      </c>
      <c r="J165" s="47" t="s">
        <v>1268</v>
      </c>
      <c r="K165" s="47">
        <v>310</v>
      </c>
      <c r="L165" s="47" t="s">
        <v>20</v>
      </c>
      <c r="M165" s="79"/>
    </row>
    <row r="166" s="4" customFormat="1" spans="2:13">
      <c r="B166" s="51">
        <v>157</v>
      </c>
      <c r="C166" s="50" t="s">
        <v>1269</v>
      </c>
      <c r="D166" s="50" t="s">
        <v>1270</v>
      </c>
      <c r="E166" s="53" t="s">
        <v>1271</v>
      </c>
      <c r="F166" s="50">
        <v>0</v>
      </c>
      <c r="G166" s="50">
        <v>170</v>
      </c>
      <c r="H166" s="50">
        <v>0</v>
      </c>
      <c r="I166" s="50">
        <f t="shared" si="5"/>
        <v>170</v>
      </c>
      <c r="J166" s="50" t="s">
        <v>1272</v>
      </c>
      <c r="K166" s="50">
        <v>310</v>
      </c>
      <c r="L166" s="50" t="s">
        <v>20</v>
      </c>
      <c r="M166" s="79"/>
    </row>
    <row r="167" s="4" customFormat="1" ht="26.4" spans="2:13">
      <c r="B167" s="51">
        <v>158</v>
      </c>
      <c r="C167" s="50" t="s">
        <v>1269</v>
      </c>
      <c r="D167" s="50" t="s">
        <v>1273</v>
      </c>
      <c r="E167" s="53" t="s">
        <v>1274</v>
      </c>
      <c r="F167" s="50">
        <v>0</v>
      </c>
      <c r="G167" s="50">
        <v>170</v>
      </c>
      <c r="H167" s="50">
        <v>0</v>
      </c>
      <c r="I167" s="50">
        <f t="shared" si="5"/>
        <v>170</v>
      </c>
      <c r="J167" s="50" t="s">
        <v>1275</v>
      </c>
      <c r="K167" s="50">
        <v>310</v>
      </c>
      <c r="L167" s="50" t="s">
        <v>20</v>
      </c>
      <c r="M167" s="79"/>
    </row>
    <row r="168" s="4" customFormat="1" ht="26.4" spans="2:13">
      <c r="B168" s="51">
        <v>159</v>
      </c>
      <c r="C168" s="47" t="s">
        <v>1276</v>
      </c>
      <c r="D168" s="47" t="s">
        <v>1277</v>
      </c>
      <c r="E168" s="52" t="s">
        <v>1274</v>
      </c>
      <c r="F168" s="47">
        <v>1520</v>
      </c>
      <c r="G168" s="50"/>
      <c r="H168" s="47">
        <v>4</v>
      </c>
      <c r="I168" s="47">
        <f t="shared" si="5"/>
        <v>1516</v>
      </c>
      <c r="J168" s="47" t="s">
        <v>1278</v>
      </c>
      <c r="K168" s="47">
        <v>310</v>
      </c>
      <c r="L168" s="47" t="s">
        <v>20</v>
      </c>
      <c r="M168" s="79"/>
    </row>
    <row r="169" s="4" customFormat="1" spans="2:13">
      <c r="B169" s="51">
        <v>160</v>
      </c>
      <c r="C169" s="50" t="s">
        <v>1279</v>
      </c>
      <c r="D169" s="50" t="s">
        <v>1280</v>
      </c>
      <c r="E169" s="53" t="s">
        <v>1281</v>
      </c>
      <c r="F169" s="50">
        <v>0</v>
      </c>
      <c r="G169" s="50">
        <v>534</v>
      </c>
      <c r="H169" s="50">
        <v>0</v>
      </c>
      <c r="I169" s="50">
        <f t="shared" si="5"/>
        <v>534</v>
      </c>
      <c r="J169" s="50" t="s">
        <v>1282</v>
      </c>
      <c r="K169" s="50">
        <v>177</v>
      </c>
      <c r="L169" s="50" t="s">
        <v>20</v>
      </c>
      <c r="M169" s="78"/>
    </row>
    <row r="170" s="4" customFormat="1" spans="2:13">
      <c r="B170" s="51">
        <v>161</v>
      </c>
      <c r="C170" s="50" t="s">
        <v>1279</v>
      </c>
      <c r="D170" s="50" t="s">
        <v>1283</v>
      </c>
      <c r="E170" s="53" t="s">
        <v>1284</v>
      </c>
      <c r="F170" s="50">
        <v>0</v>
      </c>
      <c r="G170" s="50">
        <v>170</v>
      </c>
      <c r="H170" s="50">
        <v>0</v>
      </c>
      <c r="I170" s="50">
        <f t="shared" si="5"/>
        <v>170</v>
      </c>
      <c r="J170" s="50" t="s">
        <v>1285</v>
      </c>
      <c r="K170" s="50">
        <v>310</v>
      </c>
      <c r="L170" s="50" t="s">
        <v>20</v>
      </c>
      <c r="M170" s="79"/>
    </row>
    <row r="171" s="4" customFormat="1" spans="2:13">
      <c r="B171" s="51">
        <v>162</v>
      </c>
      <c r="C171" s="50" t="s">
        <v>1279</v>
      </c>
      <c r="D171" s="50" t="s">
        <v>1286</v>
      </c>
      <c r="E171" s="53" t="s">
        <v>1287</v>
      </c>
      <c r="F171" s="50">
        <v>0</v>
      </c>
      <c r="G171" s="50">
        <v>210</v>
      </c>
      <c r="H171" s="50">
        <v>0</v>
      </c>
      <c r="I171" s="50">
        <f t="shared" si="5"/>
        <v>210</v>
      </c>
      <c r="J171" s="50" t="s">
        <v>1288</v>
      </c>
      <c r="K171" s="50">
        <v>310</v>
      </c>
      <c r="L171" s="50" t="s">
        <v>20</v>
      </c>
      <c r="M171" s="79"/>
    </row>
    <row r="172" s="4" customFormat="1" spans="2:13">
      <c r="B172" s="51">
        <v>163</v>
      </c>
      <c r="C172" s="47" t="s">
        <v>1289</v>
      </c>
      <c r="D172" s="47" t="s">
        <v>1290</v>
      </c>
      <c r="E172" s="52" t="s">
        <v>1281</v>
      </c>
      <c r="F172" s="47">
        <v>1520</v>
      </c>
      <c r="G172" s="50"/>
      <c r="H172" s="47">
        <v>4</v>
      </c>
      <c r="I172" s="47">
        <f t="shared" si="5"/>
        <v>1516</v>
      </c>
      <c r="J172" s="47" t="s">
        <v>1291</v>
      </c>
      <c r="K172" s="47">
        <v>177</v>
      </c>
      <c r="L172" s="47" t="s">
        <v>20</v>
      </c>
      <c r="M172" s="78"/>
    </row>
    <row r="173" s="4" customFormat="1" spans="2:13">
      <c r="B173" s="51">
        <v>164</v>
      </c>
      <c r="C173" s="47" t="s">
        <v>1289</v>
      </c>
      <c r="D173" s="47" t="s">
        <v>1283</v>
      </c>
      <c r="E173" s="52" t="s">
        <v>1284</v>
      </c>
      <c r="F173" s="47">
        <v>1520</v>
      </c>
      <c r="G173" s="50"/>
      <c r="H173" s="47">
        <v>4</v>
      </c>
      <c r="I173" s="47">
        <f t="shared" si="5"/>
        <v>1516</v>
      </c>
      <c r="J173" s="47" t="s">
        <v>1292</v>
      </c>
      <c r="K173" s="47">
        <v>310</v>
      </c>
      <c r="L173" s="47" t="s">
        <v>20</v>
      </c>
      <c r="M173" s="79"/>
    </row>
    <row r="174" s="4" customFormat="1" spans="2:13">
      <c r="B174" s="51">
        <v>165</v>
      </c>
      <c r="C174" s="47" t="s">
        <v>1289</v>
      </c>
      <c r="D174" s="47" t="s">
        <v>1293</v>
      </c>
      <c r="E174" s="52" t="s">
        <v>1287</v>
      </c>
      <c r="F174" s="47">
        <v>1520</v>
      </c>
      <c r="G174" s="50"/>
      <c r="H174" s="47">
        <v>4</v>
      </c>
      <c r="I174" s="47">
        <f t="shared" si="5"/>
        <v>1516</v>
      </c>
      <c r="J174" s="47" t="s">
        <v>1294</v>
      </c>
      <c r="K174" s="47">
        <v>310</v>
      </c>
      <c r="L174" s="47" t="s">
        <v>20</v>
      </c>
      <c r="M174" s="79"/>
    </row>
    <row r="175" s="4" customFormat="1" spans="2:13">
      <c r="B175" s="51">
        <v>166</v>
      </c>
      <c r="C175" s="47" t="s">
        <v>1295</v>
      </c>
      <c r="D175" s="47" t="s">
        <v>1296</v>
      </c>
      <c r="E175" s="52" t="s">
        <v>1297</v>
      </c>
      <c r="F175" s="47">
        <v>670</v>
      </c>
      <c r="G175" s="50"/>
      <c r="H175" s="47">
        <v>0</v>
      </c>
      <c r="I175" s="47">
        <f t="shared" ref="I175:I207" si="6">F175-H175+G175</f>
        <v>670</v>
      </c>
      <c r="J175" s="47" t="s">
        <v>1298</v>
      </c>
      <c r="K175" s="47">
        <v>177</v>
      </c>
      <c r="L175" s="47" t="s">
        <v>20</v>
      </c>
      <c r="M175" s="78"/>
    </row>
    <row r="176" s="4" customFormat="1" spans="2:13">
      <c r="B176" s="51">
        <v>167</v>
      </c>
      <c r="C176" s="47" t="s">
        <v>1299</v>
      </c>
      <c r="D176" s="47" t="s">
        <v>1296</v>
      </c>
      <c r="E176" s="52" t="s">
        <v>1297</v>
      </c>
      <c r="F176" s="47">
        <v>670</v>
      </c>
      <c r="G176" s="50"/>
      <c r="H176" s="47">
        <v>0</v>
      </c>
      <c r="I176" s="47">
        <f t="shared" si="6"/>
        <v>670</v>
      </c>
      <c r="J176" s="47" t="s">
        <v>1300</v>
      </c>
      <c r="K176" s="47">
        <v>177</v>
      </c>
      <c r="L176" s="47" t="s">
        <v>20</v>
      </c>
      <c r="M176" s="78"/>
    </row>
    <row r="177" s="4" customFormat="1" spans="2:13">
      <c r="B177" s="51">
        <v>168</v>
      </c>
      <c r="C177" s="47" t="s">
        <v>1301</v>
      </c>
      <c r="D177" s="47" t="s">
        <v>1296</v>
      </c>
      <c r="E177" s="52" t="s">
        <v>1297</v>
      </c>
      <c r="F177" s="47">
        <v>670</v>
      </c>
      <c r="G177" s="50"/>
      <c r="H177" s="47">
        <v>0</v>
      </c>
      <c r="I177" s="47">
        <f t="shared" si="6"/>
        <v>670</v>
      </c>
      <c r="J177" s="47" t="s">
        <v>1302</v>
      </c>
      <c r="K177" s="47">
        <v>177</v>
      </c>
      <c r="L177" s="47" t="s">
        <v>20</v>
      </c>
      <c r="M177" s="78"/>
    </row>
    <row r="178" s="4" customFormat="1" spans="2:13">
      <c r="B178" s="51">
        <v>169</v>
      </c>
      <c r="C178" s="47" t="s">
        <v>1303</v>
      </c>
      <c r="D178" s="47" t="s">
        <v>1296</v>
      </c>
      <c r="E178" s="52" t="s">
        <v>1297</v>
      </c>
      <c r="F178" s="47">
        <v>670</v>
      </c>
      <c r="G178" s="50"/>
      <c r="H178" s="47">
        <v>0</v>
      </c>
      <c r="I178" s="47">
        <f t="shared" si="6"/>
        <v>670</v>
      </c>
      <c r="J178" s="47" t="s">
        <v>1304</v>
      </c>
      <c r="K178" s="47">
        <v>177</v>
      </c>
      <c r="L178" s="47" t="s">
        <v>20</v>
      </c>
      <c r="M178" s="78"/>
    </row>
    <row r="179" s="4" customFormat="1" spans="2:13">
      <c r="B179" s="51">
        <v>170</v>
      </c>
      <c r="C179" s="50" t="s">
        <v>1299</v>
      </c>
      <c r="D179" s="50" t="s">
        <v>1305</v>
      </c>
      <c r="E179" s="53" t="s">
        <v>1306</v>
      </c>
      <c r="F179" s="50">
        <v>0</v>
      </c>
      <c r="G179" s="50"/>
      <c r="H179" s="50">
        <v>0</v>
      </c>
      <c r="I179" s="50">
        <f t="shared" si="6"/>
        <v>0</v>
      </c>
      <c r="J179" s="50" t="s">
        <v>1307</v>
      </c>
      <c r="K179" s="50">
        <v>310</v>
      </c>
      <c r="L179" s="50"/>
      <c r="M179" s="71"/>
    </row>
    <row r="180" s="4" customFormat="1" spans="2:13">
      <c r="B180" s="51">
        <v>171</v>
      </c>
      <c r="C180" s="50" t="s">
        <v>1303</v>
      </c>
      <c r="D180" s="50" t="s">
        <v>1305</v>
      </c>
      <c r="E180" s="53" t="s">
        <v>1306</v>
      </c>
      <c r="F180" s="50">
        <v>0</v>
      </c>
      <c r="G180" s="50"/>
      <c r="H180" s="50">
        <v>0</v>
      </c>
      <c r="I180" s="50">
        <f t="shared" si="6"/>
        <v>0</v>
      </c>
      <c r="J180" s="50" t="s">
        <v>1308</v>
      </c>
      <c r="K180" s="50">
        <v>310</v>
      </c>
      <c r="L180" s="50"/>
      <c r="M180" s="71"/>
    </row>
    <row r="181" s="4" customFormat="1" ht="26.4" spans="2:13">
      <c r="B181" s="51">
        <v>172</v>
      </c>
      <c r="C181" s="47" t="s">
        <v>1188</v>
      </c>
      <c r="D181" s="47" t="s">
        <v>1192</v>
      </c>
      <c r="E181" s="52" t="s">
        <v>1309</v>
      </c>
      <c r="F181" s="47">
        <v>0</v>
      </c>
      <c r="G181" s="50"/>
      <c r="H181" s="47">
        <v>0</v>
      </c>
      <c r="I181" s="47">
        <f t="shared" si="6"/>
        <v>0</v>
      </c>
      <c r="J181" s="47" t="s">
        <v>1310</v>
      </c>
      <c r="K181" s="47">
        <v>310</v>
      </c>
      <c r="L181" s="47" t="s">
        <v>20</v>
      </c>
      <c r="M181" s="71"/>
    </row>
    <row r="182" s="4" customFormat="1" spans="2:13">
      <c r="B182" s="51">
        <v>173</v>
      </c>
      <c r="C182" s="50" t="s">
        <v>1311</v>
      </c>
      <c r="D182" s="50" t="s">
        <v>1312</v>
      </c>
      <c r="E182" s="53" t="s">
        <v>1313</v>
      </c>
      <c r="F182" s="50">
        <v>0</v>
      </c>
      <c r="G182" s="50">
        <v>250</v>
      </c>
      <c r="H182" s="50">
        <v>0</v>
      </c>
      <c r="I182" s="50">
        <f t="shared" si="6"/>
        <v>250</v>
      </c>
      <c r="J182" s="50" t="s">
        <v>1314</v>
      </c>
      <c r="K182" s="50">
        <v>310</v>
      </c>
      <c r="L182" s="50" t="s">
        <v>20</v>
      </c>
      <c r="M182" s="71"/>
    </row>
    <row r="183" s="4" customFormat="1" spans="2:13">
      <c r="B183" s="51">
        <v>174</v>
      </c>
      <c r="C183" s="50" t="s">
        <v>1311</v>
      </c>
      <c r="D183" s="50" t="s">
        <v>1315</v>
      </c>
      <c r="E183" s="53" t="s">
        <v>1316</v>
      </c>
      <c r="F183" s="50">
        <v>0</v>
      </c>
      <c r="G183" s="50">
        <v>163</v>
      </c>
      <c r="H183" s="50">
        <v>0</v>
      </c>
      <c r="I183" s="50">
        <f t="shared" si="6"/>
        <v>163</v>
      </c>
      <c r="J183" s="50" t="s">
        <v>1317</v>
      </c>
      <c r="K183" s="50">
        <v>310</v>
      </c>
      <c r="L183" s="50" t="s">
        <v>20</v>
      </c>
      <c r="M183" s="71"/>
    </row>
    <row r="184" s="4" customFormat="1" spans="2:13">
      <c r="B184" s="51">
        <v>175</v>
      </c>
      <c r="C184" s="47" t="s">
        <v>1318</v>
      </c>
      <c r="D184" s="47" t="s">
        <v>1319</v>
      </c>
      <c r="E184" s="52" t="s">
        <v>1320</v>
      </c>
      <c r="F184" s="47">
        <v>1520</v>
      </c>
      <c r="G184" s="50"/>
      <c r="H184" s="47">
        <v>4</v>
      </c>
      <c r="I184" s="47">
        <f t="shared" si="6"/>
        <v>1516</v>
      </c>
      <c r="J184" s="47" t="s">
        <v>1321</v>
      </c>
      <c r="K184" s="47">
        <v>310</v>
      </c>
      <c r="L184" s="47" t="s">
        <v>20</v>
      </c>
      <c r="M184" s="71"/>
    </row>
    <row r="185" s="4" customFormat="1" spans="2:13">
      <c r="B185" s="51">
        <v>176</v>
      </c>
      <c r="C185" s="47" t="s">
        <v>1318</v>
      </c>
      <c r="D185" s="47" t="s">
        <v>1322</v>
      </c>
      <c r="E185" s="52" t="s">
        <v>1252</v>
      </c>
      <c r="F185" s="47">
        <v>1520</v>
      </c>
      <c r="G185" s="50"/>
      <c r="H185" s="47">
        <v>4</v>
      </c>
      <c r="I185" s="47">
        <f t="shared" si="6"/>
        <v>1516</v>
      </c>
      <c r="J185" s="47" t="s">
        <v>1323</v>
      </c>
      <c r="K185" s="47">
        <v>310</v>
      </c>
      <c r="L185" s="47" t="s">
        <v>20</v>
      </c>
      <c r="M185" s="71"/>
    </row>
    <row r="186" s="4" customFormat="1" spans="2:13">
      <c r="B186" s="51">
        <v>177</v>
      </c>
      <c r="C186" s="47" t="s">
        <v>1202</v>
      </c>
      <c r="D186" s="47" t="s">
        <v>1324</v>
      </c>
      <c r="E186" s="52" t="s">
        <v>1325</v>
      </c>
      <c r="F186" s="47">
        <v>1440</v>
      </c>
      <c r="G186" s="50"/>
      <c r="H186" s="47">
        <v>4</v>
      </c>
      <c r="I186" s="47">
        <f t="shared" si="6"/>
        <v>1436</v>
      </c>
      <c r="J186" s="47" t="s">
        <v>1326</v>
      </c>
      <c r="K186" s="47">
        <v>473</v>
      </c>
      <c r="L186" s="47" t="s">
        <v>20</v>
      </c>
      <c r="M186" s="71"/>
    </row>
    <row r="187" s="4" customFormat="1" spans="2:13">
      <c r="B187" s="51">
        <v>178</v>
      </c>
      <c r="C187" s="47" t="s">
        <v>1327</v>
      </c>
      <c r="D187" s="47" t="s">
        <v>1328</v>
      </c>
      <c r="E187" s="52" t="s">
        <v>1329</v>
      </c>
      <c r="F187" s="47">
        <v>1010</v>
      </c>
      <c r="G187" s="50"/>
      <c r="H187" s="47">
        <v>0</v>
      </c>
      <c r="I187" s="47">
        <f t="shared" si="6"/>
        <v>1010</v>
      </c>
      <c r="J187" s="47" t="s">
        <v>1330</v>
      </c>
      <c r="K187" s="47">
        <v>310</v>
      </c>
      <c r="L187" s="47" t="s">
        <v>20</v>
      </c>
      <c r="M187" s="71"/>
    </row>
    <row r="188" s="4" customFormat="1" spans="2:13">
      <c r="B188" s="51">
        <v>179</v>
      </c>
      <c r="C188" s="50" t="s">
        <v>1327</v>
      </c>
      <c r="D188" s="50" t="s">
        <v>1331</v>
      </c>
      <c r="E188" s="53" t="s">
        <v>1332</v>
      </c>
      <c r="F188" s="50">
        <v>0</v>
      </c>
      <c r="G188" s="50"/>
      <c r="H188" s="50">
        <v>0</v>
      </c>
      <c r="I188" s="50">
        <f t="shared" si="6"/>
        <v>0</v>
      </c>
      <c r="J188" s="50" t="s">
        <v>1333</v>
      </c>
      <c r="K188" s="50">
        <v>310</v>
      </c>
      <c r="L188" s="50" t="s">
        <v>20</v>
      </c>
      <c r="M188" s="71"/>
    </row>
    <row r="189" s="4" customFormat="1" spans="2:13">
      <c r="B189" s="51">
        <v>180</v>
      </c>
      <c r="C189" s="47" t="s">
        <v>1334</v>
      </c>
      <c r="D189" s="47" t="s">
        <v>1335</v>
      </c>
      <c r="E189" s="52" t="s">
        <v>1336</v>
      </c>
      <c r="F189" s="47">
        <v>1650</v>
      </c>
      <c r="G189" s="50"/>
      <c r="H189" s="47">
        <v>0</v>
      </c>
      <c r="I189" s="47">
        <f t="shared" si="6"/>
        <v>1650</v>
      </c>
      <c r="J189" s="47" t="s">
        <v>1337</v>
      </c>
      <c r="K189" s="47">
        <v>310</v>
      </c>
      <c r="L189" s="47" t="s">
        <v>20</v>
      </c>
      <c r="M189" s="71"/>
    </row>
    <row r="190" s="4" customFormat="1" spans="2:13">
      <c r="B190" s="51">
        <v>181</v>
      </c>
      <c r="C190" s="47" t="s">
        <v>1334</v>
      </c>
      <c r="D190" s="47" t="s">
        <v>1338</v>
      </c>
      <c r="E190" s="52" t="s">
        <v>1339</v>
      </c>
      <c r="F190" s="47">
        <v>722</v>
      </c>
      <c r="G190" s="50"/>
      <c r="H190" s="47">
        <v>0</v>
      </c>
      <c r="I190" s="47">
        <f t="shared" si="6"/>
        <v>722</v>
      </c>
      <c r="J190" s="47" t="s">
        <v>1340</v>
      </c>
      <c r="K190" s="47">
        <v>310</v>
      </c>
      <c r="L190" s="47" t="s">
        <v>20</v>
      </c>
      <c r="M190" s="71"/>
    </row>
    <row r="191" s="4" customFormat="1" spans="2:13">
      <c r="B191" s="51">
        <v>182</v>
      </c>
      <c r="C191" s="47" t="s">
        <v>1341</v>
      </c>
      <c r="D191" s="47" t="s">
        <v>1342</v>
      </c>
      <c r="E191" s="52" t="s">
        <v>1343</v>
      </c>
      <c r="F191" s="47">
        <v>1960</v>
      </c>
      <c r="G191" s="50"/>
      <c r="H191" s="47">
        <v>0</v>
      </c>
      <c r="I191" s="47">
        <f t="shared" si="6"/>
        <v>1960</v>
      </c>
      <c r="J191" s="47" t="s">
        <v>1344</v>
      </c>
      <c r="K191" s="47">
        <v>473</v>
      </c>
      <c r="L191" s="47" t="s">
        <v>20</v>
      </c>
      <c r="M191" s="71"/>
    </row>
    <row r="192" s="4" customFormat="1" spans="2:13">
      <c r="B192" s="51">
        <v>183</v>
      </c>
      <c r="C192" s="47" t="s">
        <v>1341</v>
      </c>
      <c r="D192" s="47" t="s">
        <v>1345</v>
      </c>
      <c r="E192" s="52" t="s">
        <v>1346</v>
      </c>
      <c r="F192" s="47">
        <v>2060</v>
      </c>
      <c r="G192" s="50"/>
      <c r="H192" s="47">
        <v>0</v>
      </c>
      <c r="I192" s="47">
        <f t="shared" si="6"/>
        <v>2060</v>
      </c>
      <c r="J192" s="47" t="s">
        <v>1347</v>
      </c>
      <c r="K192" s="47">
        <v>473</v>
      </c>
      <c r="L192" s="47" t="s">
        <v>20</v>
      </c>
      <c r="M192" s="71"/>
    </row>
    <row r="193" s="4" customFormat="1" spans="2:13">
      <c r="B193" s="51">
        <v>184</v>
      </c>
      <c r="C193" s="47" t="s">
        <v>1341</v>
      </c>
      <c r="D193" s="47" t="s">
        <v>1348</v>
      </c>
      <c r="E193" s="52" t="s">
        <v>1349</v>
      </c>
      <c r="F193" s="47">
        <v>1030</v>
      </c>
      <c r="G193" s="50"/>
      <c r="H193" s="47">
        <v>0</v>
      </c>
      <c r="I193" s="47">
        <f t="shared" si="6"/>
        <v>1030</v>
      </c>
      <c r="J193" s="47" t="s">
        <v>1350</v>
      </c>
      <c r="K193" s="47">
        <v>473</v>
      </c>
      <c r="L193" s="47" t="s">
        <v>20</v>
      </c>
      <c r="M193" s="71"/>
    </row>
    <row r="194" s="4" customFormat="1" spans="2:13">
      <c r="B194" s="51">
        <v>185</v>
      </c>
      <c r="C194" s="47" t="s">
        <v>1351</v>
      </c>
      <c r="D194" s="47" t="s">
        <v>1352</v>
      </c>
      <c r="E194" s="52" t="s">
        <v>1353</v>
      </c>
      <c r="F194" s="47">
        <v>770</v>
      </c>
      <c r="G194" s="50"/>
      <c r="H194" s="47">
        <v>0</v>
      </c>
      <c r="I194" s="47">
        <f t="shared" si="6"/>
        <v>770</v>
      </c>
      <c r="J194" s="47" t="s">
        <v>1354</v>
      </c>
      <c r="K194" s="47">
        <v>310</v>
      </c>
      <c r="L194" s="47" t="s">
        <v>20</v>
      </c>
      <c r="M194" s="71"/>
    </row>
    <row r="195" s="4" customFormat="1" spans="2:13">
      <c r="B195" s="51">
        <v>186</v>
      </c>
      <c r="C195" s="47" t="s">
        <v>1351</v>
      </c>
      <c r="D195" s="47" t="s">
        <v>1355</v>
      </c>
      <c r="E195" s="52" t="s">
        <v>1356</v>
      </c>
      <c r="F195" s="47">
        <v>770</v>
      </c>
      <c r="G195" s="50"/>
      <c r="H195" s="47">
        <v>0</v>
      </c>
      <c r="I195" s="47">
        <f t="shared" si="6"/>
        <v>770</v>
      </c>
      <c r="J195" s="47" t="s">
        <v>1357</v>
      </c>
      <c r="K195" s="47">
        <v>310</v>
      </c>
      <c r="L195" s="47" t="s">
        <v>20</v>
      </c>
      <c r="M195" s="71"/>
    </row>
    <row r="196" s="4" customFormat="1" spans="2:13">
      <c r="B196" s="51">
        <v>187</v>
      </c>
      <c r="C196" s="47" t="s">
        <v>1358</v>
      </c>
      <c r="D196" s="47" t="s">
        <v>1359</v>
      </c>
      <c r="E196" s="52" t="s">
        <v>1360</v>
      </c>
      <c r="F196" s="47">
        <v>2200</v>
      </c>
      <c r="G196" s="50"/>
      <c r="H196" s="47">
        <v>0</v>
      </c>
      <c r="I196" s="47">
        <f t="shared" si="6"/>
        <v>2200</v>
      </c>
      <c r="J196" s="47" t="s">
        <v>1361</v>
      </c>
      <c r="K196" s="47">
        <v>473</v>
      </c>
      <c r="L196" s="47" t="s">
        <v>20</v>
      </c>
      <c r="M196" s="71"/>
    </row>
    <row r="197" s="4" customFormat="1" spans="2:13">
      <c r="B197" s="51">
        <v>188</v>
      </c>
      <c r="C197" s="47" t="s">
        <v>1358</v>
      </c>
      <c r="D197" s="47" t="s">
        <v>1362</v>
      </c>
      <c r="E197" s="52" t="s">
        <v>1363</v>
      </c>
      <c r="F197" s="47">
        <v>610</v>
      </c>
      <c r="G197" s="50"/>
      <c r="H197" s="47">
        <v>0</v>
      </c>
      <c r="I197" s="47">
        <f t="shared" si="6"/>
        <v>610</v>
      </c>
      <c r="J197" s="47" t="s">
        <v>1364</v>
      </c>
      <c r="K197" s="47">
        <v>310</v>
      </c>
      <c r="L197" s="47" t="s">
        <v>20</v>
      </c>
      <c r="M197" s="71"/>
    </row>
    <row r="198" s="4" customFormat="1" ht="26.4" spans="2:13">
      <c r="B198" s="51">
        <v>189</v>
      </c>
      <c r="C198" s="47" t="s">
        <v>1358</v>
      </c>
      <c r="D198" s="47" t="s">
        <v>1365</v>
      </c>
      <c r="E198" s="52" t="s">
        <v>1366</v>
      </c>
      <c r="F198" s="47">
        <v>1880</v>
      </c>
      <c r="G198" s="50"/>
      <c r="H198" s="47">
        <v>0</v>
      </c>
      <c r="I198" s="47">
        <f t="shared" si="6"/>
        <v>1880</v>
      </c>
      <c r="J198" s="47" t="s">
        <v>1367</v>
      </c>
      <c r="K198" s="47">
        <v>310</v>
      </c>
      <c r="L198" s="47" t="s">
        <v>20</v>
      </c>
      <c r="M198" s="71"/>
    </row>
    <row r="199" s="4" customFormat="1" spans="2:13">
      <c r="B199" s="51">
        <v>190</v>
      </c>
      <c r="C199" s="47" t="s">
        <v>1368</v>
      </c>
      <c r="D199" s="47" t="s">
        <v>1369</v>
      </c>
      <c r="E199" s="52" t="s">
        <v>1370</v>
      </c>
      <c r="F199" s="47">
        <v>890</v>
      </c>
      <c r="G199" s="50"/>
      <c r="H199" s="47">
        <v>0</v>
      </c>
      <c r="I199" s="47">
        <f t="shared" si="6"/>
        <v>890</v>
      </c>
      <c r="J199" s="47" t="s">
        <v>1371</v>
      </c>
      <c r="K199" s="47">
        <v>473</v>
      </c>
      <c r="L199" s="47" t="s">
        <v>20</v>
      </c>
      <c r="M199" s="71"/>
    </row>
    <row r="200" s="4" customFormat="1" spans="2:13">
      <c r="B200" s="51">
        <v>191</v>
      </c>
      <c r="C200" s="47" t="s">
        <v>1368</v>
      </c>
      <c r="D200" s="47" t="s">
        <v>1372</v>
      </c>
      <c r="E200" s="52" t="s">
        <v>1373</v>
      </c>
      <c r="F200" s="47">
        <v>1060</v>
      </c>
      <c r="G200" s="50"/>
      <c r="H200" s="47">
        <v>0</v>
      </c>
      <c r="I200" s="47">
        <f t="shared" si="6"/>
        <v>1060</v>
      </c>
      <c r="J200" s="47" t="s">
        <v>1374</v>
      </c>
      <c r="K200" s="47">
        <v>473</v>
      </c>
      <c r="L200" s="47" t="s">
        <v>20</v>
      </c>
      <c r="M200" s="71"/>
    </row>
    <row r="201" s="4" customFormat="1" spans="2:13">
      <c r="B201" s="51">
        <v>192</v>
      </c>
      <c r="C201" s="47" t="s">
        <v>1375</v>
      </c>
      <c r="D201" s="47" t="s">
        <v>1376</v>
      </c>
      <c r="E201" s="52" t="s">
        <v>1377</v>
      </c>
      <c r="F201" s="47">
        <v>890</v>
      </c>
      <c r="G201" s="50"/>
      <c r="H201" s="47">
        <v>0</v>
      </c>
      <c r="I201" s="47">
        <f t="shared" si="6"/>
        <v>890</v>
      </c>
      <c r="J201" s="47" t="s">
        <v>1378</v>
      </c>
      <c r="K201" s="47">
        <v>473</v>
      </c>
      <c r="L201" s="47" t="s">
        <v>20</v>
      </c>
      <c r="M201" s="71"/>
    </row>
    <row r="202" s="4" customFormat="1" spans="2:13">
      <c r="B202" s="51">
        <v>193</v>
      </c>
      <c r="C202" s="47" t="s">
        <v>1379</v>
      </c>
      <c r="D202" s="47" t="s">
        <v>1376</v>
      </c>
      <c r="E202" s="52" t="s">
        <v>1377</v>
      </c>
      <c r="F202" s="47">
        <v>890</v>
      </c>
      <c r="G202" s="50"/>
      <c r="H202" s="47">
        <v>0</v>
      </c>
      <c r="I202" s="47">
        <f t="shared" si="6"/>
        <v>890</v>
      </c>
      <c r="J202" s="47" t="s">
        <v>1380</v>
      </c>
      <c r="K202" s="47">
        <v>473</v>
      </c>
      <c r="L202" s="47" t="s">
        <v>20</v>
      </c>
      <c r="M202" s="71"/>
    </row>
    <row r="203" s="4" customFormat="1" spans="2:13">
      <c r="B203" s="51">
        <v>194</v>
      </c>
      <c r="C203" s="47" t="s">
        <v>1375</v>
      </c>
      <c r="D203" s="47" t="s">
        <v>1381</v>
      </c>
      <c r="E203" s="52" t="s">
        <v>1382</v>
      </c>
      <c r="F203" s="47">
        <v>1060</v>
      </c>
      <c r="G203" s="50"/>
      <c r="H203" s="47">
        <v>0</v>
      </c>
      <c r="I203" s="47">
        <f t="shared" si="6"/>
        <v>1060</v>
      </c>
      <c r="J203" s="47" t="s">
        <v>1383</v>
      </c>
      <c r="K203" s="47">
        <v>473</v>
      </c>
      <c r="L203" s="47" t="s">
        <v>20</v>
      </c>
      <c r="M203" s="71"/>
    </row>
    <row r="204" s="4" customFormat="1" spans="2:13">
      <c r="B204" s="51">
        <v>195</v>
      </c>
      <c r="C204" s="47" t="s">
        <v>1379</v>
      </c>
      <c r="D204" s="47" t="s">
        <v>1381</v>
      </c>
      <c r="E204" s="52" t="s">
        <v>1382</v>
      </c>
      <c r="F204" s="47">
        <v>1060</v>
      </c>
      <c r="G204" s="50"/>
      <c r="H204" s="47">
        <v>0</v>
      </c>
      <c r="I204" s="47">
        <f t="shared" si="6"/>
        <v>1060</v>
      </c>
      <c r="J204" s="47" t="s">
        <v>1384</v>
      </c>
      <c r="K204" s="47">
        <v>473</v>
      </c>
      <c r="L204" s="47" t="s">
        <v>20</v>
      </c>
      <c r="M204" s="71"/>
    </row>
    <row r="205" s="4" customFormat="1" spans="2:13">
      <c r="B205" s="51">
        <v>196</v>
      </c>
      <c r="C205" s="47" t="s">
        <v>1385</v>
      </c>
      <c r="D205" s="47" t="s">
        <v>1386</v>
      </c>
      <c r="E205" s="52" t="s">
        <v>1387</v>
      </c>
      <c r="F205" s="47">
        <v>1660</v>
      </c>
      <c r="G205" s="50"/>
      <c r="H205" s="47">
        <v>4</v>
      </c>
      <c r="I205" s="47">
        <f t="shared" si="6"/>
        <v>1656</v>
      </c>
      <c r="J205" s="47" t="s">
        <v>1388</v>
      </c>
      <c r="K205" s="47">
        <v>177</v>
      </c>
      <c r="L205" s="47" t="s">
        <v>20</v>
      </c>
      <c r="M205" s="78"/>
    </row>
    <row r="206" s="4" customFormat="1" spans="2:13">
      <c r="B206" s="51">
        <v>197</v>
      </c>
      <c r="C206" s="47" t="s">
        <v>1389</v>
      </c>
      <c r="D206" s="47" t="s">
        <v>1390</v>
      </c>
      <c r="E206" s="52" t="s">
        <v>1391</v>
      </c>
      <c r="F206" s="47">
        <v>1810</v>
      </c>
      <c r="G206" s="50"/>
      <c r="H206" s="47">
        <v>4</v>
      </c>
      <c r="I206" s="47">
        <f t="shared" si="6"/>
        <v>1806</v>
      </c>
      <c r="J206" s="47" t="s">
        <v>1392</v>
      </c>
      <c r="K206" s="47">
        <v>310</v>
      </c>
      <c r="L206" s="47" t="s">
        <v>20</v>
      </c>
      <c r="M206" s="71"/>
    </row>
    <row r="207" s="4" customFormat="1" spans="2:13">
      <c r="B207" s="51">
        <v>198</v>
      </c>
      <c r="C207" s="47" t="s">
        <v>1393</v>
      </c>
      <c r="D207" s="47" t="s">
        <v>1394</v>
      </c>
      <c r="E207" s="52" t="s">
        <v>1395</v>
      </c>
      <c r="F207" s="47">
        <v>940</v>
      </c>
      <c r="G207" s="50"/>
      <c r="H207" s="47">
        <v>0</v>
      </c>
      <c r="I207" s="47">
        <f t="shared" si="6"/>
        <v>940</v>
      </c>
      <c r="J207" s="47" t="s">
        <v>1396</v>
      </c>
      <c r="K207" s="47">
        <v>310</v>
      </c>
      <c r="L207" s="47" t="s">
        <v>20</v>
      </c>
      <c r="M207" s="71"/>
    </row>
    <row r="208" s="4" customFormat="1" spans="2:13">
      <c r="B208" s="51">
        <v>199</v>
      </c>
      <c r="C208" s="47" t="s">
        <v>1393</v>
      </c>
      <c r="D208" s="47" t="s">
        <v>1397</v>
      </c>
      <c r="E208" s="52" t="s">
        <v>1398</v>
      </c>
      <c r="F208" s="47">
        <v>770</v>
      </c>
      <c r="G208" s="50"/>
      <c r="H208" s="47">
        <v>0</v>
      </c>
      <c r="I208" s="47">
        <f t="shared" ref="I208:I254" si="7">F208-H208+G208</f>
        <v>770</v>
      </c>
      <c r="J208" s="47" t="s">
        <v>1399</v>
      </c>
      <c r="K208" s="47">
        <v>310</v>
      </c>
      <c r="L208" s="47" t="s">
        <v>20</v>
      </c>
      <c r="M208" s="71"/>
    </row>
    <row r="209" s="4" customFormat="1" spans="2:13">
      <c r="B209" s="51">
        <v>200</v>
      </c>
      <c r="C209" s="50" t="s">
        <v>700</v>
      </c>
      <c r="D209" s="50" t="s">
        <v>1400</v>
      </c>
      <c r="E209" s="53" t="s">
        <v>1401</v>
      </c>
      <c r="F209" s="50">
        <v>0</v>
      </c>
      <c r="G209" s="50">
        <v>483</v>
      </c>
      <c r="H209" s="50">
        <v>0</v>
      </c>
      <c r="I209" s="50">
        <f t="shared" si="7"/>
        <v>483</v>
      </c>
      <c r="J209" s="50" t="s">
        <v>1402</v>
      </c>
      <c r="K209" s="50">
        <v>310</v>
      </c>
      <c r="L209" s="50" t="s">
        <v>20</v>
      </c>
      <c r="M209" s="71"/>
    </row>
    <row r="210" s="4" customFormat="1" spans="2:13">
      <c r="B210" s="51">
        <v>201</v>
      </c>
      <c r="C210" s="47" t="s">
        <v>1389</v>
      </c>
      <c r="D210" s="47" t="s">
        <v>1403</v>
      </c>
      <c r="E210" s="52" t="s">
        <v>1404</v>
      </c>
      <c r="F210" s="47">
        <v>2620</v>
      </c>
      <c r="G210" s="50"/>
      <c r="H210" s="47">
        <v>4</v>
      </c>
      <c r="I210" s="47">
        <f t="shared" si="7"/>
        <v>2616</v>
      </c>
      <c r="J210" s="47" t="s">
        <v>1405</v>
      </c>
      <c r="K210" s="47">
        <v>177</v>
      </c>
      <c r="L210" s="47" t="s">
        <v>20</v>
      </c>
      <c r="M210" s="78"/>
    </row>
    <row r="211" s="4" customFormat="1" spans="2:13">
      <c r="B211" s="51">
        <v>202</v>
      </c>
      <c r="C211" s="47" t="s">
        <v>1406</v>
      </c>
      <c r="D211" s="47" t="s">
        <v>1407</v>
      </c>
      <c r="E211" s="52" t="s">
        <v>1408</v>
      </c>
      <c r="F211" s="47">
        <v>1050</v>
      </c>
      <c r="G211" s="50"/>
      <c r="H211" s="47">
        <v>4</v>
      </c>
      <c r="I211" s="47">
        <f t="shared" si="7"/>
        <v>1046</v>
      </c>
      <c r="J211" s="47" t="s">
        <v>1409</v>
      </c>
      <c r="K211" s="47">
        <v>310</v>
      </c>
      <c r="L211" s="47" t="s">
        <v>20</v>
      </c>
      <c r="M211" s="71"/>
    </row>
    <row r="212" s="4" customFormat="1" spans="2:13">
      <c r="B212" s="51">
        <v>203</v>
      </c>
      <c r="C212" s="47" t="s">
        <v>1410</v>
      </c>
      <c r="D212" s="47" t="s">
        <v>1407</v>
      </c>
      <c r="E212" s="52" t="s">
        <v>1408</v>
      </c>
      <c r="F212" s="47">
        <v>1050</v>
      </c>
      <c r="G212" s="50"/>
      <c r="H212" s="47">
        <v>4</v>
      </c>
      <c r="I212" s="47">
        <f t="shared" si="7"/>
        <v>1046</v>
      </c>
      <c r="J212" s="47" t="s">
        <v>1411</v>
      </c>
      <c r="K212" s="47">
        <v>310</v>
      </c>
      <c r="L212" s="47" t="s">
        <v>20</v>
      </c>
      <c r="M212" s="71"/>
    </row>
    <row r="213" s="4" customFormat="1" spans="2:13">
      <c r="B213" s="51">
        <v>204</v>
      </c>
      <c r="C213" s="47" t="s">
        <v>1406</v>
      </c>
      <c r="D213" s="47" t="s">
        <v>1412</v>
      </c>
      <c r="E213" s="52" t="s">
        <v>1413</v>
      </c>
      <c r="F213" s="47">
        <v>800</v>
      </c>
      <c r="G213" s="50"/>
      <c r="H213" s="47">
        <v>0</v>
      </c>
      <c r="I213" s="47">
        <f t="shared" si="7"/>
        <v>800</v>
      </c>
      <c r="J213" s="47" t="s">
        <v>1414</v>
      </c>
      <c r="K213" s="47">
        <v>310</v>
      </c>
      <c r="L213" s="47" t="s">
        <v>20</v>
      </c>
      <c r="M213" s="71"/>
    </row>
    <row r="214" s="4" customFormat="1" spans="2:13">
      <c r="B214" s="51">
        <v>205</v>
      </c>
      <c r="C214" s="47" t="s">
        <v>1410</v>
      </c>
      <c r="D214" s="47" t="s">
        <v>1412</v>
      </c>
      <c r="E214" s="52" t="s">
        <v>1413</v>
      </c>
      <c r="F214" s="47">
        <v>800</v>
      </c>
      <c r="G214" s="50"/>
      <c r="H214" s="47">
        <v>0</v>
      </c>
      <c r="I214" s="47">
        <f t="shared" si="7"/>
        <v>800</v>
      </c>
      <c r="J214" s="47" t="s">
        <v>1415</v>
      </c>
      <c r="K214" s="47">
        <v>310</v>
      </c>
      <c r="L214" s="47" t="s">
        <v>20</v>
      </c>
      <c r="M214" s="71"/>
    </row>
    <row r="215" s="4" customFormat="1" ht="26.4" spans="2:13">
      <c r="B215" s="51">
        <v>206</v>
      </c>
      <c r="C215" s="47" t="s">
        <v>1240</v>
      </c>
      <c r="D215" s="47" t="s">
        <v>1416</v>
      </c>
      <c r="E215" s="52" t="s">
        <v>1417</v>
      </c>
      <c r="F215" s="47">
        <v>1110</v>
      </c>
      <c r="G215" s="50"/>
      <c r="H215" s="47">
        <v>0</v>
      </c>
      <c r="I215" s="47">
        <f t="shared" si="7"/>
        <v>1110</v>
      </c>
      <c r="J215" s="47" t="s">
        <v>1418</v>
      </c>
      <c r="K215" s="47">
        <v>310</v>
      </c>
      <c r="L215" s="47" t="s">
        <v>20</v>
      </c>
      <c r="M215" s="71"/>
    </row>
    <row r="216" s="4" customFormat="1" ht="26.4" spans="2:13">
      <c r="B216" s="51">
        <v>207</v>
      </c>
      <c r="C216" s="50" t="s">
        <v>1240</v>
      </c>
      <c r="D216" s="50" t="s">
        <v>1416</v>
      </c>
      <c r="E216" s="53" t="s">
        <v>1419</v>
      </c>
      <c r="F216" s="50">
        <v>0</v>
      </c>
      <c r="G216" s="50">
        <v>793</v>
      </c>
      <c r="H216" s="50">
        <v>0</v>
      </c>
      <c r="I216" s="50">
        <f t="shared" si="7"/>
        <v>793</v>
      </c>
      <c r="J216" s="50" t="s">
        <v>1420</v>
      </c>
      <c r="K216" s="50">
        <v>310</v>
      </c>
      <c r="L216" s="50" t="s">
        <v>20</v>
      </c>
      <c r="M216" s="71"/>
    </row>
    <row r="217" s="4" customFormat="1" spans="2:13">
      <c r="B217" s="51">
        <v>208</v>
      </c>
      <c r="C217" s="47" t="s">
        <v>1299</v>
      </c>
      <c r="D217" s="47" t="s">
        <v>1305</v>
      </c>
      <c r="E217" s="52" t="s">
        <v>1421</v>
      </c>
      <c r="F217" s="47">
        <v>730</v>
      </c>
      <c r="G217" s="50"/>
      <c r="H217" s="47">
        <v>0</v>
      </c>
      <c r="I217" s="47">
        <f t="shared" si="7"/>
        <v>730</v>
      </c>
      <c r="J217" s="47" t="s">
        <v>1422</v>
      </c>
      <c r="K217" s="47">
        <v>310</v>
      </c>
      <c r="L217" s="47" t="s">
        <v>20</v>
      </c>
      <c r="M217" s="71"/>
    </row>
    <row r="218" s="4" customFormat="1" spans="2:13">
      <c r="B218" s="51">
        <v>209</v>
      </c>
      <c r="C218" s="47" t="s">
        <v>1303</v>
      </c>
      <c r="D218" s="47" t="s">
        <v>1305</v>
      </c>
      <c r="E218" s="52" t="s">
        <v>1421</v>
      </c>
      <c r="F218" s="47">
        <v>730</v>
      </c>
      <c r="G218" s="50"/>
      <c r="H218" s="47">
        <v>0</v>
      </c>
      <c r="I218" s="47">
        <f t="shared" si="7"/>
        <v>730</v>
      </c>
      <c r="J218" s="47" t="s">
        <v>1423</v>
      </c>
      <c r="K218" s="47">
        <v>310</v>
      </c>
      <c r="L218" s="47" t="s">
        <v>20</v>
      </c>
      <c r="M218" s="71"/>
    </row>
    <row r="219" s="4" customFormat="1" spans="2:13">
      <c r="B219" s="51">
        <v>210</v>
      </c>
      <c r="C219" s="47" t="s">
        <v>1424</v>
      </c>
      <c r="D219" s="47" t="s">
        <v>1425</v>
      </c>
      <c r="E219" s="52" t="s">
        <v>1426</v>
      </c>
      <c r="F219" s="47">
        <v>880</v>
      </c>
      <c r="G219" s="50"/>
      <c r="H219" s="47">
        <v>0</v>
      </c>
      <c r="I219" s="47">
        <f t="shared" si="7"/>
        <v>880</v>
      </c>
      <c r="J219" s="47" t="s">
        <v>1427</v>
      </c>
      <c r="K219" s="47">
        <v>310</v>
      </c>
      <c r="L219" s="47" t="s">
        <v>20</v>
      </c>
      <c r="M219" s="71"/>
    </row>
    <row r="220" s="4" customFormat="1" spans="2:13">
      <c r="B220" s="51">
        <v>211</v>
      </c>
      <c r="C220" s="47" t="s">
        <v>1428</v>
      </c>
      <c r="D220" s="47" t="s">
        <v>1429</v>
      </c>
      <c r="E220" s="52" t="s">
        <v>1430</v>
      </c>
      <c r="F220" s="47">
        <v>1770</v>
      </c>
      <c r="G220" s="50"/>
      <c r="H220" s="47">
        <v>0</v>
      </c>
      <c r="I220" s="47">
        <f t="shared" si="7"/>
        <v>1770</v>
      </c>
      <c r="J220" s="47" t="s">
        <v>1431</v>
      </c>
      <c r="K220" s="47">
        <v>310</v>
      </c>
      <c r="L220" s="47" t="s">
        <v>20</v>
      </c>
      <c r="M220" s="71"/>
    </row>
    <row r="221" s="4" customFormat="1" spans="2:13">
      <c r="B221" s="51">
        <v>212</v>
      </c>
      <c r="C221" s="47" t="s">
        <v>1428</v>
      </c>
      <c r="D221" s="47" t="s">
        <v>1432</v>
      </c>
      <c r="E221" s="52" t="s">
        <v>1433</v>
      </c>
      <c r="F221" s="47">
        <v>825</v>
      </c>
      <c r="G221" s="50"/>
      <c r="H221" s="47">
        <v>0</v>
      </c>
      <c r="I221" s="47">
        <f t="shared" si="7"/>
        <v>825</v>
      </c>
      <c r="J221" s="47" t="s">
        <v>1434</v>
      </c>
      <c r="K221" s="47">
        <v>310</v>
      </c>
      <c r="L221" s="47" t="s">
        <v>20</v>
      </c>
      <c r="M221" s="71"/>
    </row>
    <row r="222" s="4" customFormat="1" spans="2:13">
      <c r="B222" s="51">
        <v>213</v>
      </c>
      <c r="C222" s="47" t="s">
        <v>1435</v>
      </c>
      <c r="D222" s="47" t="s">
        <v>1436</v>
      </c>
      <c r="E222" s="52" t="s">
        <v>1437</v>
      </c>
      <c r="F222" s="47">
        <v>783</v>
      </c>
      <c r="G222" s="50"/>
      <c r="H222" s="47">
        <v>0</v>
      </c>
      <c r="I222" s="47">
        <f t="shared" si="7"/>
        <v>783</v>
      </c>
      <c r="J222" s="47" t="s">
        <v>1438</v>
      </c>
      <c r="K222" s="47">
        <v>310</v>
      </c>
      <c r="L222" s="47" t="s">
        <v>20</v>
      </c>
      <c r="M222" s="71"/>
    </row>
    <row r="223" s="4" customFormat="1" spans="2:13">
      <c r="B223" s="51">
        <v>214</v>
      </c>
      <c r="C223" s="47" t="s">
        <v>1435</v>
      </c>
      <c r="D223" s="47" t="s">
        <v>1439</v>
      </c>
      <c r="E223" s="52" t="s">
        <v>1440</v>
      </c>
      <c r="F223" s="47">
        <v>1210</v>
      </c>
      <c r="G223" s="50"/>
      <c r="H223" s="47">
        <v>0</v>
      </c>
      <c r="I223" s="47">
        <f t="shared" si="7"/>
        <v>1210</v>
      </c>
      <c r="J223" s="47" t="s">
        <v>1441</v>
      </c>
      <c r="K223" s="47">
        <v>310</v>
      </c>
      <c r="L223" s="47" t="s">
        <v>20</v>
      </c>
      <c r="M223" s="71"/>
    </row>
    <row r="224" s="4" customFormat="1" spans="2:13">
      <c r="B224" s="51">
        <v>215</v>
      </c>
      <c r="C224" s="47" t="s">
        <v>1442</v>
      </c>
      <c r="D224" s="47" t="s">
        <v>1443</v>
      </c>
      <c r="E224" s="52" t="s">
        <v>1444</v>
      </c>
      <c r="F224" s="47">
        <v>1370</v>
      </c>
      <c r="G224" s="50"/>
      <c r="H224" s="47">
        <v>0</v>
      </c>
      <c r="I224" s="47">
        <f t="shared" si="7"/>
        <v>1370</v>
      </c>
      <c r="J224" s="47" t="s">
        <v>1445</v>
      </c>
      <c r="K224" s="47">
        <v>310</v>
      </c>
      <c r="L224" s="47" t="s">
        <v>20</v>
      </c>
      <c r="M224" s="71"/>
    </row>
    <row r="225" s="4" customFormat="1" spans="2:13">
      <c r="B225" s="51">
        <v>216</v>
      </c>
      <c r="C225" s="47" t="s">
        <v>1446</v>
      </c>
      <c r="D225" s="47" t="s">
        <v>1443</v>
      </c>
      <c r="E225" s="52" t="s">
        <v>1444</v>
      </c>
      <c r="F225" s="47">
        <v>1370</v>
      </c>
      <c r="G225" s="50"/>
      <c r="H225" s="47">
        <v>0</v>
      </c>
      <c r="I225" s="47">
        <f t="shared" si="7"/>
        <v>1370</v>
      </c>
      <c r="J225" s="47" t="s">
        <v>1447</v>
      </c>
      <c r="K225" s="47">
        <v>310</v>
      </c>
      <c r="L225" s="47" t="s">
        <v>20</v>
      </c>
      <c r="M225" s="71"/>
    </row>
    <row r="226" s="4" customFormat="1" spans="2:13">
      <c r="B226" s="51">
        <v>217</v>
      </c>
      <c r="C226" s="47" t="s">
        <v>1442</v>
      </c>
      <c r="D226" s="47" t="s">
        <v>1448</v>
      </c>
      <c r="E226" s="52" t="s">
        <v>1449</v>
      </c>
      <c r="F226" s="47">
        <v>1050</v>
      </c>
      <c r="G226" s="50"/>
      <c r="H226" s="47">
        <v>0</v>
      </c>
      <c r="I226" s="47">
        <f t="shared" si="7"/>
        <v>1050</v>
      </c>
      <c r="J226" s="47" t="s">
        <v>1450</v>
      </c>
      <c r="K226" s="47">
        <v>177</v>
      </c>
      <c r="L226" s="47" t="s">
        <v>20</v>
      </c>
      <c r="M226" s="78"/>
    </row>
    <row r="227" s="4" customFormat="1" spans="2:13">
      <c r="B227" s="51">
        <v>218</v>
      </c>
      <c r="C227" s="50" t="s">
        <v>1446</v>
      </c>
      <c r="D227" s="50" t="s">
        <v>1448</v>
      </c>
      <c r="E227" s="53" t="s">
        <v>1451</v>
      </c>
      <c r="F227" s="50">
        <v>0</v>
      </c>
      <c r="G227" s="50">
        <v>386</v>
      </c>
      <c r="H227" s="50">
        <v>0</v>
      </c>
      <c r="I227" s="50">
        <f t="shared" si="7"/>
        <v>386</v>
      </c>
      <c r="J227" s="50" t="s">
        <v>1452</v>
      </c>
      <c r="K227" s="50">
        <v>177</v>
      </c>
      <c r="L227" s="50" t="s">
        <v>20</v>
      </c>
      <c r="M227" s="78"/>
    </row>
    <row r="228" s="4" customFormat="1" spans="2:13">
      <c r="B228" s="51">
        <v>219</v>
      </c>
      <c r="C228" s="47" t="s">
        <v>1453</v>
      </c>
      <c r="D228" s="47" t="s">
        <v>1454</v>
      </c>
      <c r="E228" s="52" t="s">
        <v>1455</v>
      </c>
      <c r="F228" s="47">
        <v>1050</v>
      </c>
      <c r="G228" s="50"/>
      <c r="H228" s="47">
        <v>4</v>
      </c>
      <c r="I228" s="47">
        <f t="shared" si="7"/>
        <v>1046</v>
      </c>
      <c r="J228" s="47" t="s">
        <v>1456</v>
      </c>
      <c r="K228" s="47">
        <v>310</v>
      </c>
      <c r="L228" s="47" t="s">
        <v>20</v>
      </c>
      <c r="M228" s="71"/>
    </row>
    <row r="229" s="4" customFormat="1" spans="2:13">
      <c r="B229" s="51">
        <v>220</v>
      </c>
      <c r="C229" s="50" t="s">
        <v>1457</v>
      </c>
      <c r="D229" s="50" t="s">
        <v>1458</v>
      </c>
      <c r="E229" s="53" t="s">
        <v>1313</v>
      </c>
      <c r="F229" s="50">
        <v>0</v>
      </c>
      <c r="G229" s="50">
        <v>250</v>
      </c>
      <c r="H229" s="50">
        <v>0</v>
      </c>
      <c r="I229" s="50">
        <f t="shared" si="7"/>
        <v>250</v>
      </c>
      <c r="J229" s="50" t="s">
        <v>1459</v>
      </c>
      <c r="K229" s="50">
        <v>310</v>
      </c>
      <c r="L229" s="50" t="s">
        <v>20</v>
      </c>
      <c r="M229" s="71"/>
    </row>
    <row r="230" s="4" customFormat="1" spans="2:13">
      <c r="B230" s="51">
        <v>221</v>
      </c>
      <c r="C230" s="50" t="s">
        <v>1457</v>
      </c>
      <c r="D230" s="50" t="s">
        <v>1460</v>
      </c>
      <c r="E230" s="53" t="s">
        <v>1461</v>
      </c>
      <c r="F230" s="50">
        <v>0</v>
      </c>
      <c r="G230" s="50">
        <v>169</v>
      </c>
      <c r="H230" s="50">
        <v>0</v>
      </c>
      <c r="I230" s="50">
        <f t="shared" si="7"/>
        <v>169</v>
      </c>
      <c r="J230" s="50" t="s">
        <v>1462</v>
      </c>
      <c r="K230" s="50">
        <v>310</v>
      </c>
      <c r="L230" s="50" t="s">
        <v>20</v>
      </c>
      <c r="M230" s="71"/>
    </row>
    <row r="231" s="4" customFormat="1" spans="2:13">
      <c r="B231" s="51">
        <v>222</v>
      </c>
      <c r="C231" s="50" t="s">
        <v>689</v>
      </c>
      <c r="D231" s="50" t="s">
        <v>1463</v>
      </c>
      <c r="E231" s="53" t="s">
        <v>1464</v>
      </c>
      <c r="F231" s="50">
        <v>0</v>
      </c>
      <c r="G231" s="50"/>
      <c r="H231" s="50">
        <v>0</v>
      </c>
      <c r="I231" s="50">
        <f t="shared" si="7"/>
        <v>0</v>
      </c>
      <c r="J231" s="50" t="s">
        <v>1465</v>
      </c>
      <c r="K231" s="50">
        <v>310</v>
      </c>
      <c r="L231" s="50"/>
      <c r="M231" s="71"/>
    </row>
    <row r="232" s="1" customFormat="1" spans="2:13">
      <c r="B232" s="51">
        <v>223</v>
      </c>
      <c r="C232" s="50" t="s">
        <v>1466</v>
      </c>
      <c r="D232" s="50" t="s">
        <v>1467</v>
      </c>
      <c r="E232" s="53" t="s">
        <v>1468</v>
      </c>
      <c r="F232" s="50">
        <v>0</v>
      </c>
      <c r="G232" s="50">
        <v>245</v>
      </c>
      <c r="H232" s="50">
        <v>0</v>
      </c>
      <c r="I232" s="50">
        <f t="shared" si="7"/>
        <v>245</v>
      </c>
      <c r="J232" s="50" t="s">
        <v>1469</v>
      </c>
      <c r="K232" s="50">
        <v>310</v>
      </c>
      <c r="L232" s="50" t="s">
        <v>20</v>
      </c>
      <c r="M232" s="83"/>
    </row>
    <row r="233" s="4" customFormat="1" spans="2:13">
      <c r="B233" s="51">
        <v>224</v>
      </c>
      <c r="C233" s="50" t="s">
        <v>1466</v>
      </c>
      <c r="D233" s="50" t="s">
        <v>1470</v>
      </c>
      <c r="E233" s="53" t="s">
        <v>1471</v>
      </c>
      <c r="F233" s="50">
        <v>0</v>
      </c>
      <c r="G233" s="50">
        <v>215</v>
      </c>
      <c r="H233" s="50">
        <v>0</v>
      </c>
      <c r="I233" s="50">
        <f t="shared" si="7"/>
        <v>215</v>
      </c>
      <c r="J233" s="50" t="s">
        <v>1472</v>
      </c>
      <c r="K233" s="50">
        <v>310</v>
      </c>
      <c r="L233" s="50" t="s">
        <v>20</v>
      </c>
      <c r="M233" s="71"/>
    </row>
    <row r="234" s="4" customFormat="1" spans="2:13">
      <c r="B234" s="51">
        <v>225</v>
      </c>
      <c r="C234" s="47" t="s">
        <v>1473</v>
      </c>
      <c r="D234" s="47" t="s">
        <v>1474</v>
      </c>
      <c r="E234" s="52" t="s">
        <v>1475</v>
      </c>
      <c r="F234" s="47">
        <v>2260</v>
      </c>
      <c r="G234" s="50"/>
      <c r="H234" s="47">
        <v>4</v>
      </c>
      <c r="I234" s="47">
        <f t="shared" si="7"/>
        <v>2256</v>
      </c>
      <c r="J234" s="47" t="s">
        <v>1476</v>
      </c>
      <c r="K234" s="47">
        <v>310</v>
      </c>
      <c r="L234" s="47" t="s">
        <v>20</v>
      </c>
      <c r="M234" s="71"/>
    </row>
    <row r="235" s="4" customFormat="1" spans="2:13">
      <c r="B235" s="51">
        <v>226</v>
      </c>
      <c r="C235" s="47" t="s">
        <v>1473</v>
      </c>
      <c r="D235" s="47" t="s">
        <v>1477</v>
      </c>
      <c r="E235" s="52" t="s">
        <v>1478</v>
      </c>
      <c r="F235" s="47">
        <v>2070</v>
      </c>
      <c r="G235" s="50"/>
      <c r="H235" s="47">
        <v>4</v>
      </c>
      <c r="I235" s="47">
        <f t="shared" si="7"/>
        <v>2066</v>
      </c>
      <c r="J235" s="47" t="s">
        <v>1479</v>
      </c>
      <c r="K235" s="47">
        <v>310</v>
      </c>
      <c r="L235" s="47" t="s">
        <v>20</v>
      </c>
      <c r="M235" s="71"/>
    </row>
    <row r="236" s="4" customFormat="1" spans="2:13">
      <c r="B236" s="51">
        <v>227</v>
      </c>
      <c r="C236" s="47" t="s">
        <v>1480</v>
      </c>
      <c r="D236" s="47" t="s">
        <v>1481</v>
      </c>
      <c r="E236" s="52" t="s">
        <v>1482</v>
      </c>
      <c r="F236" s="47">
        <v>1870</v>
      </c>
      <c r="G236" s="50"/>
      <c r="H236" s="47">
        <v>4</v>
      </c>
      <c r="I236" s="47">
        <f t="shared" si="7"/>
        <v>1866</v>
      </c>
      <c r="J236" s="47" t="s">
        <v>1483</v>
      </c>
      <c r="K236" s="47">
        <v>310</v>
      </c>
      <c r="L236" s="47" t="s">
        <v>20</v>
      </c>
      <c r="M236" s="71"/>
    </row>
    <row r="237" s="4" customFormat="1" spans="2:13">
      <c r="B237" s="51">
        <v>228</v>
      </c>
      <c r="C237" s="47" t="s">
        <v>1484</v>
      </c>
      <c r="D237" s="47" t="s">
        <v>1485</v>
      </c>
      <c r="E237" s="52" t="s">
        <v>1486</v>
      </c>
      <c r="F237" s="47">
        <v>850</v>
      </c>
      <c r="G237" s="50"/>
      <c r="H237" s="47">
        <v>0</v>
      </c>
      <c r="I237" s="47">
        <f t="shared" si="7"/>
        <v>850</v>
      </c>
      <c r="J237" s="47" t="s">
        <v>1487</v>
      </c>
      <c r="K237" s="47">
        <v>310</v>
      </c>
      <c r="L237" s="47" t="s">
        <v>20</v>
      </c>
      <c r="M237" s="71"/>
    </row>
    <row r="238" s="4" customFormat="1" spans="2:13">
      <c r="B238" s="51">
        <v>229</v>
      </c>
      <c r="C238" s="47" t="s">
        <v>1484</v>
      </c>
      <c r="D238" s="47" t="s">
        <v>1488</v>
      </c>
      <c r="E238" s="52" t="s">
        <v>1489</v>
      </c>
      <c r="F238" s="47">
        <v>860</v>
      </c>
      <c r="G238" s="50"/>
      <c r="H238" s="47">
        <v>0</v>
      </c>
      <c r="I238" s="47">
        <f t="shared" si="7"/>
        <v>860</v>
      </c>
      <c r="J238" s="47" t="s">
        <v>1490</v>
      </c>
      <c r="K238" s="47">
        <v>310</v>
      </c>
      <c r="L238" s="47" t="s">
        <v>20</v>
      </c>
      <c r="M238" s="71"/>
    </row>
    <row r="239" s="4" customFormat="1" spans="2:13">
      <c r="B239" s="51">
        <v>230</v>
      </c>
      <c r="C239" s="50" t="s">
        <v>1491</v>
      </c>
      <c r="D239" s="50" t="s">
        <v>1492</v>
      </c>
      <c r="E239" s="53" t="s">
        <v>1493</v>
      </c>
      <c r="F239" s="50">
        <v>0</v>
      </c>
      <c r="G239" s="50">
        <v>298</v>
      </c>
      <c r="H239" s="50">
        <v>0</v>
      </c>
      <c r="I239" s="50">
        <f t="shared" si="7"/>
        <v>298</v>
      </c>
      <c r="J239" s="50" t="s">
        <v>1494</v>
      </c>
      <c r="K239" s="50">
        <v>310</v>
      </c>
      <c r="L239" s="50" t="s">
        <v>20</v>
      </c>
      <c r="M239" s="71"/>
    </row>
    <row r="240" s="4" customFormat="1" spans="2:13">
      <c r="B240" s="51">
        <v>231</v>
      </c>
      <c r="C240" s="50" t="s">
        <v>1491</v>
      </c>
      <c r="D240" s="50" t="s">
        <v>1495</v>
      </c>
      <c r="E240" s="53" t="s">
        <v>1496</v>
      </c>
      <c r="F240" s="50">
        <v>0</v>
      </c>
      <c r="G240" s="50">
        <v>298</v>
      </c>
      <c r="H240" s="50">
        <v>0</v>
      </c>
      <c r="I240" s="50">
        <f t="shared" si="7"/>
        <v>298</v>
      </c>
      <c r="J240" s="50" t="s">
        <v>1497</v>
      </c>
      <c r="K240" s="50">
        <v>310</v>
      </c>
      <c r="L240" s="50" t="s">
        <v>20</v>
      </c>
      <c r="M240" s="71"/>
    </row>
    <row r="241" s="4" customFormat="1" spans="2:13">
      <c r="B241" s="51">
        <v>232</v>
      </c>
      <c r="C241" s="47" t="s">
        <v>1498</v>
      </c>
      <c r="D241" s="47" t="s">
        <v>1499</v>
      </c>
      <c r="E241" s="52" t="s">
        <v>1500</v>
      </c>
      <c r="F241" s="47">
        <v>790</v>
      </c>
      <c r="G241" s="50"/>
      <c r="H241" s="47">
        <v>0</v>
      </c>
      <c r="I241" s="47">
        <f t="shared" si="7"/>
        <v>790</v>
      </c>
      <c r="J241" s="47" t="s">
        <v>1501</v>
      </c>
      <c r="K241" s="47">
        <v>310</v>
      </c>
      <c r="L241" s="47" t="s">
        <v>20</v>
      </c>
      <c r="M241" s="71"/>
    </row>
    <row r="242" s="4" customFormat="1" spans="2:13">
      <c r="B242" s="51">
        <v>233</v>
      </c>
      <c r="C242" s="47" t="s">
        <v>1498</v>
      </c>
      <c r="D242" s="47" t="s">
        <v>1502</v>
      </c>
      <c r="E242" s="52" t="s">
        <v>1503</v>
      </c>
      <c r="F242" s="47">
        <v>660</v>
      </c>
      <c r="G242" s="50"/>
      <c r="H242" s="47">
        <v>0</v>
      </c>
      <c r="I242" s="47">
        <f t="shared" si="7"/>
        <v>660</v>
      </c>
      <c r="J242" s="47" t="s">
        <v>1504</v>
      </c>
      <c r="K242" s="47">
        <v>310</v>
      </c>
      <c r="L242" s="47" t="s">
        <v>20</v>
      </c>
      <c r="M242" s="71"/>
    </row>
    <row r="243" s="4" customFormat="1" spans="2:13">
      <c r="B243" s="51">
        <v>234</v>
      </c>
      <c r="C243" s="47" t="s">
        <v>1505</v>
      </c>
      <c r="D243" s="47" t="s">
        <v>1506</v>
      </c>
      <c r="E243" s="52" t="s">
        <v>1507</v>
      </c>
      <c r="F243" s="47">
        <v>970</v>
      </c>
      <c r="G243" s="50"/>
      <c r="H243" s="47"/>
      <c r="I243" s="47">
        <f t="shared" si="7"/>
        <v>970</v>
      </c>
      <c r="J243" s="47" t="s">
        <v>1508</v>
      </c>
      <c r="K243" s="47">
        <v>310</v>
      </c>
      <c r="L243" s="47" t="s">
        <v>20</v>
      </c>
      <c r="M243" s="71"/>
    </row>
    <row r="244" s="4" customFormat="1" spans="2:13">
      <c r="B244" s="51">
        <v>235</v>
      </c>
      <c r="C244" s="47" t="s">
        <v>1505</v>
      </c>
      <c r="D244" s="47" t="s">
        <v>1509</v>
      </c>
      <c r="E244" s="52" t="s">
        <v>1510</v>
      </c>
      <c r="F244" s="47">
        <v>970</v>
      </c>
      <c r="G244" s="50"/>
      <c r="H244" s="47">
        <v>0</v>
      </c>
      <c r="I244" s="47">
        <f t="shared" si="7"/>
        <v>970</v>
      </c>
      <c r="J244" s="47" t="s">
        <v>1511</v>
      </c>
      <c r="K244" s="47">
        <v>310</v>
      </c>
      <c r="L244" s="47" t="s">
        <v>20</v>
      </c>
      <c r="M244" s="71"/>
    </row>
    <row r="245" s="4" customFormat="1" spans="2:13">
      <c r="B245" s="51">
        <v>236</v>
      </c>
      <c r="C245" s="47" t="s">
        <v>1512</v>
      </c>
      <c r="D245" s="47" t="s">
        <v>1513</v>
      </c>
      <c r="E245" s="52" t="s">
        <v>1514</v>
      </c>
      <c r="F245" s="47">
        <v>1220</v>
      </c>
      <c r="G245" s="50"/>
      <c r="H245" s="47">
        <v>0</v>
      </c>
      <c r="I245" s="47">
        <f t="shared" si="7"/>
        <v>1220</v>
      </c>
      <c r="J245" s="47" t="s">
        <v>1515</v>
      </c>
      <c r="K245" s="47">
        <v>310</v>
      </c>
      <c r="L245" s="47" t="s">
        <v>20</v>
      </c>
      <c r="M245" s="71"/>
    </row>
    <row r="246" s="4" customFormat="1" spans="2:13">
      <c r="B246" s="51">
        <v>237</v>
      </c>
      <c r="C246" s="47" t="s">
        <v>1512</v>
      </c>
      <c r="D246" s="47" t="s">
        <v>1516</v>
      </c>
      <c r="E246" s="52" t="s">
        <v>1517</v>
      </c>
      <c r="F246" s="47">
        <v>1420</v>
      </c>
      <c r="G246" s="50"/>
      <c r="H246" s="47">
        <v>0</v>
      </c>
      <c r="I246" s="47">
        <f t="shared" si="7"/>
        <v>1420</v>
      </c>
      <c r="J246" s="47" t="s">
        <v>1518</v>
      </c>
      <c r="K246" s="47">
        <v>310</v>
      </c>
      <c r="L246" s="47" t="s">
        <v>20</v>
      </c>
      <c r="M246" s="71"/>
    </row>
    <row r="247" s="4" customFormat="1" spans="2:13">
      <c r="B247" s="51">
        <v>238</v>
      </c>
      <c r="C247" s="47" t="s">
        <v>1519</v>
      </c>
      <c r="D247" s="52" t="s">
        <v>1520</v>
      </c>
      <c r="E247" s="52" t="s">
        <v>1521</v>
      </c>
      <c r="F247" s="47">
        <v>870</v>
      </c>
      <c r="G247" s="50"/>
      <c r="H247" s="47">
        <v>0</v>
      </c>
      <c r="I247" s="47">
        <f t="shared" ref="I247:I274" si="8">F247-H247+G247</f>
        <v>870</v>
      </c>
      <c r="J247" s="47" t="s">
        <v>1522</v>
      </c>
      <c r="K247" s="47">
        <v>310</v>
      </c>
      <c r="L247" s="47" t="s">
        <v>20</v>
      </c>
      <c r="M247" s="71"/>
    </row>
    <row r="248" s="4" customFormat="1" spans="2:13">
      <c r="B248" s="51">
        <v>239</v>
      </c>
      <c r="C248" s="47" t="s">
        <v>1519</v>
      </c>
      <c r="D248" s="52" t="s">
        <v>1523</v>
      </c>
      <c r="E248" s="52" t="s">
        <v>1524</v>
      </c>
      <c r="F248" s="47">
        <v>770</v>
      </c>
      <c r="G248" s="50"/>
      <c r="H248" s="47">
        <v>0</v>
      </c>
      <c r="I248" s="47">
        <f t="shared" si="8"/>
        <v>770</v>
      </c>
      <c r="J248" s="47" t="s">
        <v>1525</v>
      </c>
      <c r="K248" s="47">
        <v>310</v>
      </c>
      <c r="L248" s="47" t="s">
        <v>20</v>
      </c>
      <c r="M248" s="71"/>
    </row>
    <row r="249" s="4" customFormat="1" spans="2:13">
      <c r="B249" s="51">
        <v>240</v>
      </c>
      <c r="C249" s="50" t="s">
        <v>693</v>
      </c>
      <c r="D249" s="53" t="s">
        <v>1526</v>
      </c>
      <c r="E249" s="53" t="s">
        <v>1527</v>
      </c>
      <c r="F249" s="50">
        <v>0</v>
      </c>
      <c r="G249" s="50">
        <v>0</v>
      </c>
      <c r="H249" s="50">
        <v>0</v>
      </c>
      <c r="I249" s="50">
        <f t="shared" si="8"/>
        <v>0</v>
      </c>
      <c r="J249" s="50" t="s">
        <v>1528</v>
      </c>
      <c r="K249" s="50">
        <v>310</v>
      </c>
      <c r="L249" s="50" t="s">
        <v>20</v>
      </c>
      <c r="M249" s="71"/>
    </row>
    <row r="250" s="4" customFormat="1" spans="2:13">
      <c r="B250" s="51">
        <v>241</v>
      </c>
      <c r="C250" s="50" t="s">
        <v>689</v>
      </c>
      <c r="D250" s="53" t="s">
        <v>1463</v>
      </c>
      <c r="E250" s="53" t="s">
        <v>1529</v>
      </c>
      <c r="F250" s="50">
        <v>0</v>
      </c>
      <c r="G250" s="50">
        <v>1010</v>
      </c>
      <c r="H250" s="50">
        <v>0</v>
      </c>
      <c r="I250" s="50">
        <f t="shared" si="8"/>
        <v>1010</v>
      </c>
      <c r="J250" s="50" t="s">
        <v>1530</v>
      </c>
      <c r="K250" s="50">
        <v>310</v>
      </c>
      <c r="L250" s="50" t="s">
        <v>20</v>
      </c>
      <c r="M250" s="71"/>
    </row>
    <row r="251" s="4" customFormat="1" spans="2:13">
      <c r="B251" s="51">
        <v>242</v>
      </c>
      <c r="C251" s="47" t="s">
        <v>1531</v>
      </c>
      <c r="D251" s="52" t="s">
        <v>1532</v>
      </c>
      <c r="E251" s="52" t="s">
        <v>1533</v>
      </c>
      <c r="F251" s="47">
        <v>620</v>
      </c>
      <c r="G251" s="50"/>
      <c r="H251" s="47">
        <v>0</v>
      </c>
      <c r="I251" s="47">
        <f t="shared" si="8"/>
        <v>620</v>
      </c>
      <c r="J251" s="47" t="s">
        <v>1534</v>
      </c>
      <c r="K251" s="47">
        <v>310</v>
      </c>
      <c r="L251" s="47" t="s">
        <v>20</v>
      </c>
      <c r="M251" s="71"/>
    </row>
    <row r="252" s="4" customFormat="1" spans="2:13">
      <c r="B252" s="51">
        <v>243</v>
      </c>
      <c r="C252" s="47" t="s">
        <v>1531</v>
      </c>
      <c r="D252" s="52" t="s">
        <v>1535</v>
      </c>
      <c r="E252" s="52" t="s">
        <v>1536</v>
      </c>
      <c r="F252" s="47">
        <v>620</v>
      </c>
      <c r="G252" s="50"/>
      <c r="H252" s="47">
        <v>0</v>
      </c>
      <c r="I252" s="47">
        <f t="shared" si="8"/>
        <v>620</v>
      </c>
      <c r="J252" s="47" t="s">
        <v>1537</v>
      </c>
      <c r="K252" s="47">
        <v>310</v>
      </c>
      <c r="L252" s="47" t="s">
        <v>20</v>
      </c>
      <c r="M252" s="71"/>
    </row>
    <row r="253" s="4" customFormat="1" ht="26.4" spans="2:13">
      <c r="B253" s="51">
        <v>244</v>
      </c>
      <c r="C253" s="50" t="s">
        <v>24</v>
      </c>
      <c r="D253" s="53" t="s">
        <v>1538</v>
      </c>
      <c r="E253" s="53" t="s">
        <v>1539</v>
      </c>
      <c r="F253" s="50">
        <v>0</v>
      </c>
      <c r="G253" s="50">
        <v>281</v>
      </c>
      <c r="H253" s="50">
        <v>0</v>
      </c>
      <c r="I253" s="50">
        <f t="shared" si="8"/>
        <v>281</v>
      </c>
      <c r="J253" s="50" t="s">
        <v>1540</v>
      </c>
      <c r="K253" s="50">
        <v>177</v>
      </c>
      <c r="L253" s="50" t="s">
        <v>20</v>
      </c>
      <c r="M253" s="78"/>
    </row>
    <row r="254" s="4" customFormat="1" spans="2:13">
      <c r="B254" s="51">
        <v>245</v>
      </c>
      <c r="C254" s="47" t="s">
        <v>1541</v>
      </c>
      <c r="D254" s="52" t="s">
        <v>1542</v>
      </c>
      <c r="E254" s="52" t="s">
        <v>1543</v>
      </c>
      <c r="F254" s="47">
        <v>1890</v>
      </c>
      <c r="G254" s="50"/>
      <c r="H254" s="47">
        <v>4</v>
      </c>
      <c r="I254" s="47">
        <f t="shared" si="8"/>
        <v>1886</v>
      </c>
      <c r="J254" s="47" t="s">
        <v>1544</v>
      </c>
      <c r="K254" s="47">
        <v>177</v>
      </c>
      <c r="L254" s="47" t="s">
        <v>20</v>
      </c>
      <c r="M254" s="78"/>
    </row>
    <row r="255" s="4" customFormat="1" spans="2:13">
      <c r="B255" s="51">
        <v>246</v>
      </c>
      <c r="C255" s="47" t="s">
        <v>24</v>
      </c>
      <c r="D255" s="52" t="s">
        <v>1545</v>
      </c>
      <c r="E255" s="52" t="s">
        <v>1546</v>
      </c>
      <c r="F255" s="47">
        <v>2210</v>
      </c>
      <c r="G255" s="50"/>
      <c r="H255" s="47">
        <v>4</v>
      </c>
      <c r="I255" s="47">
        <f t="shared" si="8"/>
        <v>2206</v>
      </c>
      <c r="J255" s="47" t="s">
        <v>1547</v>
      </c>
      <c r="K255" s="47">
        <v>310</v>
      </c>
      <c r="L255" s="47" t="s">
        <v>20</v>
      </c>
      <c r="M255" s="71"/>
    </row>
    <row r="256" s="4" customFormat="1" spans="2:13">
      <c r="B256" s="51">
        <v>247</v>
      </c>
      <c r="C256" s="47" t="s">
        <v>24</v>
      </c>
      <c r="D256" s="52" t="s">
        <v>1548</v>
      </c>
      <c r="E256" s="52" t="s">
        <v>1549</v>
      </c>
      <c r="F256" s="47">
        <v>3480</v>
      </c>
      <c r="G256" s="50"/>
      <c r="H256" s="47">
        <v>4</v>
      </c>
      <c r="I256" s="47">
        <f t="shared" si="8"/>
        <v>3476</v>
      </c>
      <c r="J256" s="47" t="s">
        <v>1550</v>
      </c>
      <c r="K256" s="47">
        <v>310</v>
      </c>
      <c r="L256" s="47" t="s">
        <v>20</v>
      </c>
      <c r="M256" s="71"/>
    </row>
    <row r="257" s="4" customFormat="1" spans="2:13">
      <c r="B257" s="51">
        <v>248</v>
      </c>
      <c r="C257" s="47" t="s">
        <v>24</v>
      </c>
      <c r="D257" s="52" t="s">
        <v>1551</v>
      </c>
      <c r="E257" s="52" t="s">
        <v>1552</v>
      </c>
      <c r="F257" s="47">
        <v>3330</v>
      </c>
      <c r="G257" s="50"/>
      <c r="H257" s="47">
        <v>4</v>
      </c>
      <c r="I257" s="47">
        <f t="shared" si="8"/>
        <v>3326</v>
      </c>
      <c r="J257" s="47" t="s">
        <v>1553</v>
      </c>
      <c r="K257" s="47">
        <v>310</v>
      </c>
      <c r="L257" s="47" t="s">
        <v>20</v>
      </c>
      <c r="M257" s="71"/>
    </row>
    <row r="258" s="4" customFormat="1" spans="2:13">
      <c r="B258" s="51">
        <v>249</v>
      </c>
      <c r="C258" s="47" t="s">
        <v>24</v>
      </c>
      <c r="D258" s="52" t="s">
        <v>1554</v>
      </c>
      <c r="E258" s="52" t="s">
        <v>1555</v>
      </c>
      <c r="F258" s="47">
        <v>3330</v>
      </c>
      <c r="G258" s="50"/>
      <c r="H258" s="47">
        <v>4</v>
      </c>
      <c r="I258" s="47">
        <f t="shared" si="8"/>
        <v>3326</v>
      </c>
      <c r="J258" s="47" t="s">
        <v>1556</v>
      </c>
      <c r="K258" s="47">
        <v>310</v>
      </c>
      <c r="L258" s="47" t="s">
        <v>20</v>
      </c>
      <c r="M258" s="71"/>
    </row>
    <row r="259" s="4" customFormat="1" spans="2:13">
      <c r="B259" s="51">
        <v>250</v>
      </c>
      <c r="C259" s="47" t="s">
        <v>24</v>
      </c>
      <c r="D259" s="52" t="s">
        <v>1551</v>
      </c>
      <c r="E259" s="52" t="s">
        <v>1557</v>
      </c>
      <c r="F259" s="47">
        <v>0</v>
      </c>
      <c r="G259" s="50"/>
      <c r="H259" s="47">
        <v>0</v>
      </c>
      <c r="I259" s="47">
        <f t="shared" si="8"/>
        <v>0</v>
      </c>
      <c r="J259" s="47" t="s">
        <v>1558</v>
      </c>
      <c r="K259" s="47">
        <v>310</v>
      </c>
      <c r="L259" s="47" t="s">
        <v>20</v>
      </c>
      <c r="M259" s="71"/>
    </row>
    <row r="260" s="4" customFormat="1" spans="2:13">
      <c r="B260" s="51">
        <v>251</v>
      </c>
      <c r="C260" s="47" t="s">
        <v>689</v>
      </c>
      <c r="D260" s="52" t="s">
        <v>1463</v>
      </c>
      <c r="E260" s="52" t="s">
        <v>1559</v>
      </c>
      <c r="F260" s="47">
        <v>740</v>
      </c>
      <c r="G260" s="50"/>
      <c r="H260" s="47">
        <v>0</v>
      </c>
      <c r="I260" s="47">
        <f t="shared" si="8"/>
        <v>740</v>
      </c>
      <c r="J260" s="47" t="s">
        <v>1560</v>
      </c>
      <c r="K260" s="47">
        <v>310</v>
      </c>
      <c r="L260" s="47" t="s">
        <v>20</v>
      </c>
      <c r="M260" s="71"/>
    </row>
    <row r="261" s="4" customFormat="1" spans="2:13">
      <c r="B261" s="51">
        <v>252</v>
      </c>
      <c r="C261" s="47" t="s">
        <v>1561</v>
      </c>
      <c r="D261" s="47" t="s">
        <v>1562</v>
      </c>
      <c r="E261" s="52" t="s">
        <v>1563</v>
      </c>
      <c r="F261" s="47">
        <v>970</v>
      </c>
      <c r="G261" s="50"/>
      <c r="H261" s="47">
        <v>0</v>
      </c>
      <c r="I261" s="47">
        <f t="shared" ref="I261:I324" si="9">F261-H261+G261</f>
        <v>970</v>
      </c>
      <c r="J261" s="47" t="s">
        <v>1564</v>
      </c>
      <c r="K261" s="47">
        <v>310</v>
      </c>
      <c r="L261" s="47" t="s">
        <v>20</v>
      </c>
      <c r="M261" s="71"/>
    </row>
    <row r="262" s="4" customFormat="1" spans="2:13">
      <c r="B262" s="51">
        <v>253</v>
      </c>
      <c r="C262" s="47" t="s">
        <v>1561</v>
      </c>
      <c r="D262" s="47" t="s">
        <v>1565</v>
      </c>
      <c r="E262" s="52" t="s">
        <v>1566</v>
      </c>
      <c r="F262" s="47">
        <v>820</v>
      </c>
      <c r="G262" s="50"/>
      <c r="H262" s="47">
        <v>0</v>
      </c>
      <c r="I262" s="47">
        <f t="shared" si="9"/>
        <v>820</v>
      </c>
      <c r="J262" s="47" t="s">
        <v>1567</v>
      </c>
      <c r="K262" s="47">
        <v>310</v>
      </c>
      <c r="L262" s="47" t="s">
        <v>20</v>
      </c>
      <c r="M262" s="71"/>
    </row>
    <row r="263" s="4" customFormat="1" spans="2:13">
      <c r="B263" s="51">
        <v>254</v>
      </c>
      <c r="C263" s="47" t="s">
        <v>1164</v>
      </c>
      <c r="D263" s="58" t="s">
        <v>1165</v>
      </c>
      <c r="E263" s="52" t="s">
        <v>1568</v>
      </c>
      <c r="F263" s="47">
        <v>1410</v>
      </c>
      <c r="G263" s="50"/>
      <c r="H263" s="47">
        <v>0</v>
      </c>
      <c r="I263" s="47">
        <f t="shared" si="9"/>
        <v>1410</v>
      </c>
      <c r="J263" s="47" t="s">
        <v>1569</v>
      </c>
      <c r="K263" s="47">
        <v>310</v>
      </c>
      <c r="L263" s="47" t="s">
        <v>20</v>
      </c>
      <c r="M263" s="71"/>
    </row>
    <row r="264" s="4" customFormat="1" spans="2:13">
      <c r="B264" s="51">
        <v>255</v>
      </c>
      <c r="C264" s="47" t="s">
        <v>1570</v>
      </c>
      <c r="D264" s="47" t="s">
        <v>1571</v>
      </c>
      <c r="E264" s="52" t="s">
        <v>1572</v>
      </c>
      <c r="F264" s="47">
        <v>491</v>
      </c>
      <c r="G264" s="50"/>
      <c r="H264" s="47">
        <v>0</v>
      </c>
      <c r="I264" s="47">
        <f t="shared" si="9"/>
        <v>491</v>
      </c>
      <c r="J264" s="47" t="s">
        <v>1573</v>
      </c>
      <c r="K264" s="47">
        <v>310</v>
      </c>
      <c r="L264" s="47" t="s">
        <v>20</v>
      </c>
      <c r="M264" s="71"/>
    </row>
    <row r="265" s="4" customFormat="1" spans="2:13">
      <c r="B265" s="51">
        <v>256</v>
      </c>
      <c r="C265" s="47" t="s">
        <v>1574</v>
      </c>
      <c r="D265" s="47" t="s">
        <v>1575</v>
      </c>
      <c r="E265" s="52" t="s">
        <v>1576</v>
      </c>
      <c r="F265" s="47">
        <v>1160</v>
      </c>
      <c r="G265" s="50"/>
      <c r="H265" s="47">
        <v>0</v>
      </c>
      <c r="I265" s="47">
        <f t="shared" si="9"/>
        <v>1160</v>
      </c>
      <c r="J265" s="47" t="s">
        <v>1577</v>
      </c>
      <c r="K265" s="47">
        <v>310</v>
      </c>
      <c r="L265" s="47" t="s">
        <v>20</v>
      </c>
      <c r="M265" s="71"/>
    </row>
    <row r="266" s="4" customFormat="1" spans="2:13">
      <c r="B266" s="51">
        <v>257</v>
      </c>
      <c r="C266" s="47" t="s">
        <v>1574</v>
      </c>
      <c r="D266" s="47" t="s">
        <v>1578</v>
      </c>
      <c r="E266" s="52" t="s">
        <v>1579</v>
      </c>
      <c r="F266" s="47">
        <v>800</v>
      </c>
      <c r="G266" s="50"/>
      <c r="H266" s="47">
        <v>0</v>
      </c>
      <c r="I266" s="47">
        <f t="shared" si="9"/>
        <v>800</v>
      </c>
      <c r="J266" s="47" t="s">
        <v>1580</v>
      </c>
      <c r="K266" s="47">
        <v>310</v>
      </c>
      <c r="L266" s="47" t="s">
        <v>20</v>
      </c>
      <c r="M266" s="71"/>
    </row>
    <row r="267" s="4" customFormat="1" spans="2:13">
      <c r="B267" s="51">
        <v>258</v>
      </c>
      <c r="C267" s="47" t="s">
        <v>1581</v>
      </c>
      <c r="D267" s="47" t="s">
        <v>1331</v>
      </c>
      <c r="E267" s="52" t="s">
        <v>1582</v>
      </c>
      <c r="F267" s="47">
        <v>2090</v>
      </c>
      <c r="G267" s="50"/>
      <c r="H267" s="47">
        <v>0</v>
      </c>
      <c r="I267" s="47">
        <f t="shared" si="9"/>
        <v>2090</v>
      </c>
      <c r="J267" s="47" t="s">
        <v>1583</v>
      </c>
      <c r="K267" s="47">
        <v>310</v>
      </c>
      <c r="L267" s="47" t="s">
        <v>20</v>
      </c>
      <c r="M267" s="71"/>
    </row>
    <row r="268" s="4" customFormat="1" spans="2:13">
      <c r="B268" s="51">
        <v>259</v>
      </c>
      <c r="C268" s="50" t="s">
        <v>1584</v>
      </c>
      <c r="D268" s="50" t="s">
        <v>1585</v>
      </c>
      <c r="E268" s="53" t="s">
        <v>1576</v>
      </c>
      <c r="F268" s="50">
        <v>0</v>
      </c>
      <c r="G268" s="50">
        <v>412</v>
      </c>
      <c r="H268" s="50">
        <v>0</v>
      </c>
      <c r="I268" s="50">
        <f t="shared" si="9"/>
        <v>412</v>
      </c>
      <c r="J268" s="50" t="s">
        <v>1586</v>
      </c>
      <c r="K268" s="50">
        <v>310</v>
      </c>
      <c r="L268" s="50" t="s">
        <v>20</v>
      </c>
      <c r="M268" s="71"/>
    </row>
    <row r="269" s="4" customFormat="1" spans="2:13">
      <c r="B269" s="51">
        <v>260</v>
      </c>
      <c r="C269" s="50" t="s">
        <v>1584</v>
      </c>
      <c r="D269" s="50" t="s">
        <v>1587</v>
      </c>
      <c r="E269" s="53" t="s">
        <v>1579</v>
      </c>
      <c r="F269" s="50">
        <v>0</v>
      </c>
      <c r="G269" s="50">
        <v>372</v>
      </c>
      <c r="H269" s="50">
        <v>0</v>
      </c>
      <c r="I269" s="50">
        <f t="shared" si="9"/>
        <v>372</v>
      </c>
      <c r="J269" s="50" t="s">
        <v>1588</v>
      </c>
      <c r="K269" s="50">
        <v>310</v>
      </c>
      <c r="L269" s="50" t="s">
        <v>20</v>
      </c>
      <c r="M269" s="71"/>
    </row>
    <row r="270" s="4" customFormat="1" spans="2:13">
      <c r="B270" s="51">
        <v>261</v>
      </c>
      <c r="C270" s="47" t="s">
        <v>1589</v>
      </c>
      <c r="D270" s="47" t="s">
        <v>1590</v>
      </c>
      <c r="E270" s="52" t="s">
        <v>1591</v>
      </c>
      <c r="F270" s="47">
        <v>800</v>
      </c>
      <c r="G270" s="50"/>
      <c r="H270" s="47">
        <v>0</v>
      </c>
      <c r="I270" s="47">
        <f t="shared" si="9"/>
        <v>800</v>
      </c>
      <c r="J270" s="47" t="s">
        <v>1592</v>
      </c>
      <c r="K270" s="47">
        <v>310</v>
      </c>
      <c r="L270" s="47" t="s">
        <v>20</v>
      </c>
      <c r="M270" s="71"/>
    </row>
    <row r="271" s="4" customFormat="1" spans="2:13">
      <c r="B271" s="51">
        <v>262</v>
      </c>
      <c r="C271" s="47" t="s">
        <v>1589</v>
      </c>
      <c r="D271" s="47" t="s">
        <v>1593</v>
      </c>
      <c r="E271" s="52" t="s">
        <v>1594</v>
      </c>
      <c r="F271" s="47">
        <v>620</v>
      </c>
      <c r="G271" s="50"/>
      <c r="H271" s="47">
        <v>0</v>
      </c>
      <c r="I271" s="47">
        <f t="shared" si="9"/>
        <v>620</v>
      </c>
      <c r="J271" s="47" t="s">
        <v>1595</v>
      </c>
      <c r="K271" s="47">
        <v>310</v>
      </c>
      <c r="L271" s="47" t="s">
        <v>20</v>
      </c>
      <c r="M271" s="71"/>
    </row>
    <row r="272" s="4" customFormat="1" spans="2:13">
      <c r="B272" s="51">
        <v>263</v>
      </c>
      <c r="C272" s="47" t="s">
        <v>1596</v>
      </c>
      <c r="D272" s="47" t="s">
        <v>1597</v>
      </c>
      <c r="E272" s="52" t="s">
        <v>1598</v>
      </c>
      <c r="F272" s="47">
        <v>1470</v>
      </c>
      <c r="G272" s="50"/>
      <c r="H272" s="47">
        <v>0</v>
      </c>
      <c r="I272" s="47">
        <f t="shared" si="9"/>
        <v>1470</v>
      </c>
      <c r="J272" s="47" t="s">
        <v>1599</v>
      </c>
      <c r="K272" s="47">
        <v>310</v>
      </c>
      <c r="L272" s="47" t="s">
        <v>20</v>
      </c>
      <c r="M272" s="71"/>
    </row>
    <row r="273" s="4" customFormat="1" spans="2:13">
      <c r="B273" s="51">
        <v>264</v>
      </c>
      <c r="C273" s="47" t="s">
        <v>1596</v>
      </c>
      <c r="D273" s="47" t="s">
        <v>1600</v>
      </c>
      <c r="E273" s="52" t="s">
        <v>1601</v>
      </c>
      <c r="F273" s="47">
        <v>594</v>
      </c>
      <c r="G273" s="50"/>
      <c r="H273" s="47">
        <v>0</v>
      </c>
      <c r="I273" s="47">
        <f t="shared" si="9"/>
        <v>594</v>
      </c>
      <c r="J273" s="47" t="s">
        <v>1602</v>
      </c>
      <c r="K273" s="47">
        <v>310</v>
      </c>
      <c r="L273" s="47" t="s">
        <v>20</v>
      </c>
      <c r="M273" s="71"/>
    </row>
    <row r="274" s="4" customFormat="1" spans="2:13">
      <c r="B274" s="51">
        <v>265</v>
      </c>
      <c r="C274" s="47" t="s">
        <v>1603</v>
      </c>
      <c r="D274" s="47" t="s">
        <v>1604</v>
      </c>
      <c r="E274" s="52" t="s">
        <v>1605</v>
      </c>
      <c r="F274" s="47">
        <v>1210</v>
      </c>
      <c r="G274" s="50"/>
      <c r="H274" s="47">
        <v>4</v>
      </c>
      <c r="I274" s="47">
        <f t="shared" si="9"/>
        <v>1206</v>
      </c>
      <c r="J274" s="47" t="s">
        <v>1606</v>
      </c>
      <c r="K274" s="47">
        <v>310</v>
      </c>
      <c r="L274" s="47" t="s">
        <v>20</v>
      </c>
      <c r="M274" s="71"/>
    </row>
    <row r="275" s="4" customFormat="1" spans="2:13">
      <c r="B275" s="51">
        <v>266</v>
      </c>
      <c r="C275" s="47" t="s">
        <v>1607</v>
      </c>
      <c r="D275" s="47" t="s">
        <v>1608</v>
      </c>
      <c r="E275" s="52" t="s">
        <v>1609</v>
      </c>
      <c r="F275" s="47">
        <v>710</v>
      </c>
      <c r="G275" s="50"/>
      <c r="H275" s="47">
        <v>0</v>
      </c>
      <c r="I275" s="47">
        <f t="shared" si="9"/>
        <v>710</v>
      </c>
      <c r="J275" s="47" t="s">
        <v>1610</v>
      </c>
      <c r="K275" s="47">
        <v>310</v>
      </c>
      <c r="L275" s="47" t="s">
        <v>20</v>
      </c>
      <c r="M275" s="71"/>
    </row>
    <row r="276" s="4" customFormat="1" spans="2:13">
      <c r="B276" s="51">
        <v>267</v>
      </c>
      <c r="C276" s="47" t="s">
        <v>1607</v>
      </c>
      <c r="D276" s="47" t="s">
        <v>1611</v>
      </c>
      <c r="E276" s="52" t="s">
        <v>1612</v>
      </c>
      <c r="F276" s="47">
        <v>540</v>
      </c>
      <c r="G276" s="50"/>
      <c r="H276" s="47">
        <v>0</v>
      </c>
      <c r="I276" s="47">
        <f t="shared" si="9"/>
        <v>540</v>
      </c>
      <c r="J276" s="47" t="s">
        <v>1613</v>
      </c>
      <c r="K276" s="47">
        <v>310</v>
      </c>
      <c r="L276" s="47" t="s">
        <v>20</v>
      </c>
      <c r="M276" s="71"/>
    </row>
    <row r="277" s="4" customFormat="1" spans="2:13">
      <c r="B277" s="51">
        <v>268</v>
      </c>
      <c r="C277" s="50" t="s">
        <v>1614</v>
      </c>
      <c r="D277" s="50" t="s">
        <v>1615</v>
      </c>
      <c r="E277" s="53" t="s">
        <v>1616</v>
      </c>
      <c r="F277" s="50">
        <v>0</v>
      </c>
      <c r="G277" s="50">
        <v>268</v>
      </c>
      <c r="H277" s="50">
        <v>0</v>
      </c>
      <c r="I277" s="50">
        <f t="shared" si="9"/>
        <v>268</v>
      </c>
      <c r="J277" s="47" t="s">
        <v>1617</v>
      </c>
      <c r="K277" s="50">
        <v>310</v>
      </c>
      <c r="L277" s="50" t="s">
        <v>20</v>
      </c>
      <c r="M277" s="71"/>
    </row>
    <row r="278" s="4" customFormat="1" spans="2:13">
      <c r="B278" s="51">
        <v>269</v>
      </c>
      <c r="C278" s="47" t="s">
        <v>1614</v>
      </c>
      <c r="D278" s="47" t="s">
        <v>1618</v>
      </c>
      <c r="E278" s="52" t="s">
        <v>1619</v>
      </c>
      <c r="F278" s="47">
        <v>580</v>
      </c>
      <c r="G278" s="50"/>
      <c r="H278" s="47">
        <v>0</v>
      </c>
      <c r="I278" s="47">
        <f t="shared" si="9"/>
        <v>580</v>
      </c>
      <c r="J278" s="47" t="s">
        <v>1620</v>
      </c>
      <c r="K278" s="47">
        <v>310</v>
      </c>
      <c r="L278" s="47" t="s">
        <v>20</v>
      </c>
      <c r="M278" s="71"/>
    </row>
    <row r="279" s="4" customFormat="1" spans="2:13">
      <c r="B279" s="51">
        <v>270</v>
      </c>
      <c r="C279" s="47" t="s">
        <v>1621</v>
      </c>
      <c r="D279" s="47" t="s">
        <v>1622</v>
      </c>
      <c r="E279" s="52" t="s">
        <v>1623</v>
      </c>
      <c r="F279" s="47">
        <v>1080</v>
      </c>
      <c r="G279" s="50"/>
      <c r="H279" s="47">
        <v>4</v>
      </c>
      <c r="I279" s="47">
        <f t="shared" si="9"/>
        <v>1076</v>
      </c>
      <c r="J279" s="47" t="s">
        <v>1624</v>
      </c>
      <c r="K279" s="47">
        <v>310</v>
      </c>
      <c r="L279" s="47" t="s">
        <v>20</v>
      </c>
      <c r="M279" s="71"/>
    </row>
    <row r="280" s="4" customFormat="1" spans="2:13">
      <c r="B280" s="51">
        <v>271</v>
      </c>
      <c r="C280" s="47" t="s">
        <v>1621</v>
      </c>
      <c r="D280" s="47" t="s">
        <v>1625</v>
      </c>
      <c r="E280" s="52" t="s">
        <v>1626</v>
      </c>
      <c r="F280" s="47">
        <v>820</v>
      </c>
      <c r="G280" s="50"/>
      <c r="H280" s="47">
        <v>0</v>
      </c>
      <c r="I280" s="47">
        <f t="shared" si="9"/>
        <v>820</v>
      </c>
      <c r="J280" s="47" t="s">
        <v>1627</v>
      </c>
      <c r="K280" s="47">
        <v>310</v>
      </c>
      <c r="L280" s="47" t="s">
        <v>20</v>
      </c>
      <c r="M280" s="71"/>
    </row>
    <row r="281" s="4" customFormat="1" spans="2:13">
      <c r="B281" s="51">
        <v>272</v>
      </c>
      <c r="C281" s="47" t="s">
        <v>1614</v>
      </c>
      <c r="D281" s="47" t="s">
        <v>1615</v>
      </c>
      <c r="E281" s="52" t="s">
        <v>1628</v>
      </c>
      <c r="F281" s="47">
        <v>1570</v>
      </c>
      <c r="G281" s="50"/>
      <c r="H281" s="47">
        <v>4</v>
      </c>
      <c r="I281" s="47">
        <f t="shared" si="9"/>
        <v>1566</v>
      </c>
      <c r="J281" s="47" t="s">
        <v>1629</v>
      </c>
      <c r="K281" s="47">
        <v>310</v>
      </c>
      <c r="L281" s="47" t="s">
        <v>20</v>
      </c>
      <c r="M281" s="71"/>
    </row>
    <row r="282" s="4" customFormat="1" spans="2:13">
      <c r="B282" s="51">
        <v>273</v>
      </c>
      <c r="C282" s="47" t="s">
        <v>1630</v>
      </c>
      <c r="D282" s="52" t="s">
        <v>1631</v>
      </c>
      <c r="E282" s="52" t="s">
        <v>1632</v>
      </c>
      <c r="F282" s="47">
        <v>1350</v>
      </c>
      <c r="G282" s="50"/>
      <c r="H282" s="47">
        <v>4</v>
      </c>
      <c r="I282" s="47">
        <f t="shared" si="9"/>
        <v>1346</v>
      </c>
      <c r="J282" s="47" t="s">
        <v>1633</v>
      </c>
      <c r="K282" s="47">
        <v>310</v>
      </c>
      <c r="L282" s="47" t="s">
        <v>20</v>
      </c>
      <c r="M282" s="71"/>
    </row>
    <row r="283" s="4" customFormat="1" spans="2:13">
      <c r="B283" s="51">
        <v>274</v>
      </c>
      <c r="C283" s="47" t="s">
        <v>1630</v>
      </c>
      <c r="D283" s="52" t="s">
        <v>1634</v>
      </c>
      <c r="E283" s="52" t="s">
        <v>1635</v>
      </c>
      <c r="F283" s="47">
        <v>1350</v>
      </c>
      <c r="G283" s="50"/>
      <c r="H283" s="47">
        <v>4</v>
      </c>
      <c r="I283" s="47">
        <f t="shared" si="9"/>
        <v>1346</v>
      </c>
      <c r="J283" s="47" t="s">
        <v>1636</v>
      </c>
      <c r="K283" s="47">
        <v>310</v>
      </c>
      <c r="L283" s="47" t="s">
        <v>20</v>
      </c>
      <c r="M283" s="71"/>
    </row>
    <row r="284" s="4" customFormat="1" spans="2:13">
      <c r="B284" s="51">
        <v>275</v>
      </c>
      <c r="C284" s="47" t="s">
        <v>1637</v>
      </c>
      <c r="D284" s="52" t="s">
        <v>1638</v>
      </c>
      <c r="E284" s="52" t="s">
        <v>1639</v>
      </c>
      <c r="F284" s="47">
        <v>1340</v>
      </c>
      <c r="G284" s="50"/>
      <c r="H284" s="47">
        <v>4</v>
      </c>
      <c r="I284" s="47">
        <f t="shared" si="9"/>
        <v>1336</v>
      </c>
      <c r="J284" s="47" t="s">
        <v>1640</v>
      </c>
      <c r="K284" s="47">
        <v>177</v>
      </c>
      <c r="L284" s="47" t="s">
        <v>20</v>
      </c>
      <c r="M284" s="78"/>
    </row>
    <row r="285" s="4" customFormat="1" spans="2:13">
      <c r="B285" s="51">
        <v>276</v>
      </c>
      <c r="C285" s="47" t="s">
        <v>1637</v>
      </c>
      <c r="D285" s="52" t="s">
        <v>1641</v>
      </c>
      <c r="E285" s="52" t="s">
        <v>1642</v>
      </c>
      <c r="F285" s="47">
        <v>1460</v>
      </c>
      <c r="G285" s="50"/>
      <c r="H285" s="47">
        <v>4</v>
      </c>
      <c r="I285" s="47">
        <f t="shared" si="9"/>
        <v>1456</v>
      </c>
      <c r="J285" s="47" t="s">
        <v>1643</v>
      </c>
      <c r="K285" s="47">
        <v>310</v>
      </c>
      <c r="L285" s="47" t="s">
        <v>20</v>
      </c>
      <c r="M285" s="71"/>
    </row>
    <row r="286" s="4" customFormat="1" spans="2:13">
      <c r="B286" s="51">
        <v>277</v>
      </c>
      <c r="C286" s="47" t="s">
        <v>1644</v>
      </c>
      <c r="D286" s="52" t="s">
        <v>1645</v>
      </c>
      <c r="E286" s="52" t="s">
        <v>1646</v>
      </c>
      <c r="F286" s="47">
        <v>1230</v>
      </c>
      <c r="G286" s="50"/>
      <c r="H286" s="47">
        <v>4</v>
      </c>
      <c r="I286" s="47">
        <f t="shared" si="9"/>
        <v>1226</v>
      </c>
      <c r="J286" s="47" t="s">
        <v>1647</v>
      </c>
      <c r="K286" s="47">
        <v>310</v>
      </c>
      <c r="L286" s="47" t="s">
        <v>20</v>
      </c>
      <c r="M286" s="71"/>
    </row>
    <row r="287" s="4" customFormat="1" ht="26.4" spans="2:13">
      <c r="B287" s="51">
        <v>278</v>
      </c>
      <c r="C287" s="47" t="s">
        <v>1644</v>
      </c>
      <c r="D287" s="52" t="s">
        <v>1648</v>
      </c>
      <c r="E287" s="52" t="s">
        <v>1649</v>
      </c>
      <c r="F287" s="47">
        <v>1230</v>
      </c>
      <c r="G287" s="50"/>
      <c r="H287" s="47">
        <v>4</v>
      </c>
      <c r="I287" s="47">
        <f t="shared" si="9"/>
        <v>1226</v>
      </c>
      <c r="J287" s="47" t="s">
        <v>1650</v>
      </c>
      <c r="K287" s="47">
        <v>310</v>
      </c>
      <c r="L287" s="47" t="s">
        <v>20</v>
      </c>
      <c r="M287" s="71"/>
    </row>
    <row r="288" s="4" customFormat="1" ht="26.4" spans="2:13">
      <c r="B288" s="51">
        <v>279</v>
      </c>
      <c r="C288" s="47" t="s">
        <v>1651</v>
      </c>
      <c r="D288" s="52" t="s">
        <v>1652</v>
      </c>
      <c r="E288" s="52" t="s">
        <v>1653</v>
      </c>
      <c r="F288" s="47">
        <v>1210</v>
      </c>
      <c r="G288" s="50"/>
      <c r="H288" s="47">
        <v>4</v>
      </c>
      <c r="I288" s="47">
        <f t="shared" si="9"/>
        <v>1206</v>
      </c>
      <c r="J288" s="47" t="s">
        <v>1654</v>
      </c>
      <c r="K288" s="47">
        <v>310</v>
      </c>
      <c r="L288" s="47" t="s">
        <v>20</v>
      </c>
      <c r="M288" s="71"/>
    </row>
    <row r="289" s="4" customFormat="1" spans="2:13">
      <c r="B289" s="51">
        <v>280</v>
      </c>
      <c r="C289" s="47" t="s">
        <v>1651</v>
      </c>
      <c r="D289" s="52" t="s">
        <v>1655</v>
      </c>
      <c r="E289" s="52" t="s">
        <v>1656</v>
      </c>
      <c r="F289" s="47">
        <v>1210</v>
      </c>
      <c r="G289" s="50"/>
      <c r="H289" s="47">
        <v>4</v>
      </c>
      <c r="I289" s="47">
        <f t="shared" si="9"/>
        <v>1206</v>
      </c>
      <c r="J289" s="47" t="s">
        <v>1657</v>
      </c>
      <c r="K289" s="47">
        <v>310</v>
      </c>
      <c r="L289" s="47" t="s">
        <v>20</v>
      </c>
      <c r="M289" s="71"/>
    </row>
    <row r="290" s="4" customFormat="1" spans="2:13">
      <c r="B290" s="51">
        <v>281</v>
      </c>
      <c r="C290" s="47" t="s">
        <v>1644</v>
      </c>
      <c r="D290" s="52" t="s">
        <v>1645</v>
      </c>
      <c r="E290" s="52" t="s">
        <v>1658</v>
      </c>
      <c r="F290" s="47">
        <v>0</v>
      </c>
      <c r="G290" s="50"/>
      <c r="H290" s="47">
        <v>0</v>
      </c>
      <c r="I290" s="47">
        <f t="shared" si="9"/>
        <v>0</v>
      </c>
      <c r="J290" s="47" t="s">
        <v>1659</v>
      </c>
      <c r="K290" s="47">
        <v>310</v>
      </c>
      <c r="L290" s="47" t="s">
        <v>20</v>
      </c>
      <c r="M290" s="71"/>
    </row>
    <row r="291" s="4" customFormat="1" spans="2:13">
      <c r="B291" s="51">
        <v>282</v>
      </c>
      <c r="C291" s="47" t="s">
        <v>1660</v>
      </c>
      <c r="D291" s="52" t="s">
        <v>1661</v>
      </c>
      <c r="E291" s="52" t="s">
        <v>1662</v>
      </c>
      <c r="F291" s="47">
        <v>2010</v>
      </c>
      <c r="G291" s="50"/>
      <c r="H291" s="47">
        <v>4</v>
      </c>
      <c r="I291" s="47">
        <f t="shared" si="9"/>
        <v>2006</v>
      </c>
      <c r="J291" s="47" t="s">
        <v>1663</v>
      </c>
      <c r="K291" s="47">
        <v>310</v>
      </c>
      <c r="L291" s="47" t="s">
        <v>20</v>
      </c>
      <c r="M291" s="71"/>
    </row>
    <row r="292" s="4" customFormat="1" spans="2:13">
      <c r="B292" s="51">
        <v>283</v>
      </c>
      <c r="C292" s="47" t="s">
        <v>1660</v>
      </c>
      <c r="D292" s="52" t="s">
        <v>1664</v>
      </c>
      <c r="E292" s="52" t="s">
        <v>1665</v>
      </c>
      <c r="F292" s="47">
        <v>2640</v>
      </c>
      <c r="G292" s="50"/>
      <c r="H292" s="47">
        <v>4</v>
      </c>
      <c r="I292" s="47">
        <f t="shared" si="9"/>
        <v>2636</v>
      </c>
      <c r="J292" s="47" t="s">
        <v>1666</v>
      </c>
      <c r="K292" s="47">
        <v>310</v>
      </c>
      <c r="L292" s="47" t="s">
        <v>20</v>
      </c>
      <c r="M292" s="71"/>
    </row>
    <row r="293" s="4" customFormat="1" spans="2:13">
      <c r="B293" s="51">
        <v>284</v>
      </c>
      <c r="C293" s="47" t="s">
        <v>1667</v>
      </c>
      <c r="D293" s="52" t="s">
        <v>1668</v>
      </c>
      <c r="E293" s="52" t="s">
        <v>1669</v>
      </c>
      <c r="F293" s="47">
        <v>1560</v>
      </c>
      <c r="G293" s="50"/>
      <c r="H293" s="47">
        <v>0</v>
      </c>
      <c r="I293" s="47">
        <f t="shared" si="9"/>
        <v>1560</v>
      </c>
      <c r="J293" s="47" t="s">
        <v>1670</v>
      </c>
      <c r="K293" s="47">
        <v>310</v>
      </c>
      <c r="L293" s="47" t="s">
        <v>20</v>
      </c>
      <c r="M293" s="71"/>
    </row>
    <row r="294" s="4" customFormat="1" spans="2:13">
      <c r="B294" s="51">
        <v>285</v>
      </c>
      <c r="C294" s="47" t="s">
        <v>24</v>
      </c>
      <c r="D294" s="52" t="s">
        <v>1671</v>
      </c>
      <c r="E294" s="52" t="s">
        <v>1672</v>
      </c>
      <c r="F294" s="47">
        <v>2690</v>
      </c>
      <c r="G294" s="50"/>
      <c r="H294" s="47">
        <v>4</v>
      </c>
      <c r="I294" s="47">
        <f t="shared" si="9"/>
        <v>2686</v>
      </c>
      <c r="J294" s="47" t="s">
        <v>1673</v>
      </c>
      <c r="K294" s="47">
        <v>310</v>
      </c>
      <c r="L294" s="47" t="s">
        <v>20</v>
      </c>
      <c r="M294" s="82"/>
    </row>
    <row r="295" s="4" customFormat="1" spans="2:13">
      <c r="B295" s="51">
        <v>286</v>
      </c>
      <c r="C295" s="47" t="s">
        <v>24</v>
      </c>
      <c r="D295" s="52" t="s">
        <v>1674</v>
      </c>
      <c r="E295" s="52" t="s">
        <v>1675</v>
      </c>
      <c r="F295" s="47">
        <v>2690</v>
      </c>
      <c r="G295" s="50"/>
      <c r="H295" s="47">
        <v>4</v>
      </c>
      <c r="I295" s="47">
        <f t="shared" si="9"/>
        <v>2686</v>
      </c>
      <c r="J295" s="47" t="s">
        <v>1676</v>
      </c>
      <c r="K295" s="47">
        <v>310</v>
      </c>
      <c r="L295" s="47" t="s">
        <v>20</v>
      </c>
      <c r="M295" s="82"/>
    </row>
    <row r="296" s="4" customFormat="1" spans="2:13">
      <c r="B296" s="51"/>
      <c r="C296" s="47" t="s">
        <v>1677</v>
      </c>
      <c r="D296" s="52" t="s">
        <v>1678</v>
      </c>
      <c r="E296" s="52" t="s">
        <v>1679</v>
      </c>
      <c r="F296" s="47">
        <v>1050</v>
      </c>
      <c r="G296" s="50"/>
      <c r="H296" s="47">
        <v>4</v>
      </c>
      <c r="I296" s="47">
        <f t="shared" si="9"/>
        <v>1046</v>
      </c>
      <c r="J296" s="47" t="s">
        <v>1680</v>
      </c>
      <c r="K296" s="47">
        <v>310</v>
      </c>
      <c r="L296" s="47" t="s">
        <v>20</v>
      </c>
      <c r="M296" s="82"/>
    </row>
    <row r="297" s="4" customFormat="1" spans="2:13">
      <c r="B297" s="51"/>
      <c r="C297" s="47" t="s">
        <v>1681</v>
      </c>
      <c r="D297" s="52" t="s">
        <v>1678</v>
      </c>
      <c r="E297" s="52" t="s">
        <v>1679</v>
      </c>
      <c r="F297" s="47">
        <v>1050</v>
      </c>
      <c r="G297" s="50"/>
      <c r="H297" s="47">
        <v>4</v>
      </c>
      <c r="I297" s="47">
        <f t="shared" si="9"/>
        <v>1046</v>
      </c>
      <c r="J297" s="47" t="s">
        <v>1682</v>
      </c>
      <c r="K297" s="47">
        <v>310</v>
      </c>
      <c r="L297" s="47" t="s">
        <v>20</v>
      </c>
      <c r="M297" s="82"/>
    </row>
    <row r="298" s="4" customFormat="1" spans="2:13">
      <c r="B298" s="51">
        <v>287</v>
      </c>
      <c r="C298" s="47" t="s">
        <v>1683</v>
      </c>
      <c r="D298" s="47" t="s">
        <v>1684</v>
      </c>
      <c r="E298" s="52" t="s">
        <v>1685</v>
      </c>
      <c r="F298" s="47">
        <v>2250</v>
      </c>
      <c r="G298" s="50"/>
      <c r="H298" s="47">
        <v>4</v>
      </c>
      <c r="I298" s="47">
        <f t="shared" si="9"/>
        <v>2246</v>
      </c>
      <c r="J298" s="47" t="s">
        <v>1686</v>
      </c>
      <c r="K298" s="47">
        <v>310</v>
      </c>
      <c r="L298" s="47" t="s">
        <v>20</v>
      </c>
      <c r="M298" s="82"/>
    </row>
    <row r="299" s="4" customFormat="1" spans="2:13">
      <c r="B299" s="51">
        <v>288</v>
      </c>
      <c r="C299" s="47" t="s">
        <v>1687</v>
      </c>
      <c r="D299" s="52" t="s">
        <v>1688</v>
      </c>
      <c r="E299" s="52" t="s">
        <v>1689</v>
      </c>
      <c r="F299" s="47">
        <v>1000</v>
      </c>
      <c r="G299" s="50"/>
      <c r="H299" s="47">
        <v>0</v>
      </c>
      <c r="I299" s="47">
        <f t="shared" si="9"/>
        <v>1000</v>
      </c>
      <c r="J299" s="47" t="s">
        <v>1690</v>
      </c>
      <c r="K299" s="47">
        <v>177</v>
      </c>
      <c r="L299" s="47" t="s">
        <v>20</v>
      </c>
      <c r="M299" s="82"/>
    </row>
    <row r="300" s="4" customFormat="1" spans="2:13">
      <c r="B300" s="51">
        <v>289</v>
      </c>
      <c r="C300" s="50" t="s">
        <v>1691</v>
      </c>
      <c r="D300" s="53" t="s">
        <v>1692</v>
      </c>
      <c r="E300" s="53" t="s">
        <v>1693</v>
      </c>
      <c r="F300" s="50">
        <v>0</v>
      </c>
      <c r="G300" s="50">
        <v>210</v>
      </c>
      <c r="H300" s="50">
        <v>0</v>
      </c>
      <c r="I300" s="50">
        <f t="shared" si="9"/>
        <v>210</v>
      </c>
      <c r="J300" s="50" t="s">
        <v>1694</v>
      </c>
      <c r="K300" s="50">
        <v>310</v>
      </c>
      <c r="L300" s="50" t="s">
        <v>20</v>
      </c>
      <c r="M300" s="82"/>
    </row>
    <row r="301" s="4" customFormat="1" spans="2:13">
      <c r="B301" s="51">
        <v>290</v>
      </c>
      <c r="C301" s="50" t="s">
        <v>1695</v>
      </c>
      <c r="D301" s="53" t="s">
        <v>1696</v>
      </c>
      <c r="E301" s="53" t="s">
        <v>1697</v>
      </c>
      <c r="F301" s="50">
        <v>0</v>
      </c>
      <c r="G301" s="50">
        <v>352</v>
      </c>
      <c r="H301" s="50">
        <v>0</v>
      </c>
      <c r="I301" s="50">
        <f t="shared" si="9"/>
        <v>352</v>
      </c>
      <c r="J301" s="50" t="s">
        <v>1698</v>
      </c>
      <c r="K301" s="50">
        <v>310</v>
      </c>
      <c r="L301" s="50" t="s">
        <v>20</v>
      </c>
      <c r="M301" s="82"/>
    </row>
    <row r="302" s="4" customFormat="1" spans="2:13">
      <c r="B302" s="51">
        <v>291</v>
      </c>
      <c r="C302" s="50" t="s">
        <v>1695</v>
      </c>
      <c r="D302" s="53" t="s">
        <v>1699</v>
      </c>
      <c r="E302" s="53" t="s">
        <v>1700</v>
      </c>
      <c r="F302" s="50">
        <v>0</v>
      </c>
      <c r="G302" s="50">
        <v>336</v>
      </c>
      <c r="H302" s="50">
        <v>0</v>
      </c>
      <c r="I302" s="50">
        <f t="shared" si="9"/>
        <v>336</v>
      </c>
      <c r="J302" s="50" t="s">
        <v>1701</v>
      </c>
      <c r="K302" s="50">
        <v>310</v>
      </c>
      <c r="L302" s="50" t="s">
        <v>20</v>
      </c>
      <c r="M302" s="82"/>
    </row>
    <row r="303" s="4" customFormat="1" spans="2:13">
      <c r="B303" s="51">
        <v>292</v>
      </c>
      <c r="C303" s="50" t="s">
        <v>1702</v>
      </c>
      <c r="D303" s="53" t="s">
        <v>1703</v>
      </c>
      <c r="E303" s="53" t="s">
        <v>1704</v>
      </c>
      <c r="F303" s="50">
        <v>0</v>
      </c>
      <c r="G303" s="50">
        <v>232</v>
      </c>
      <c r="H303" s="50">
        <v>0</v>
      </c>
      <c r="I303" s="50">
        <f t="shared" si="9"/>
        <v>232</v>
      </c>
      <c r="J303" s="50" t="s">
        <v>1705</v>
      </c>
      <c r="K303" s="50">
        <v>310</v>
      </c>
      <c r="L303" s="50" t="s">
        <v>20</v>
      </c>
      <c r="M303" s="82"/>
    </row>
    <row r="304" s="4" customFormat="1" ht="26.4" spans="2:13">
      <c r="B304" s="51">
        <v>293</v>
      </c>
      <c r="C304" s="50" t="s">
        <v>1702</v>
      </c>
      <c r="D304" s="53" t="s">
        <v>1706</v>
      </c>
      <c r="E304" s="53" t="s">
        <v>1707</v>
      </c>
      <c r="F304" s="50">
        <v>0</v>
      </c>
      <c r="G304" s="50">
        <v>262</v>
      </c>
      <c r="H304" s="50">
        <v>0</v>
      </c>
      <c r="I304" s="50">
        <f t="shared" si="9"/>
        <v>262</v>
      </c>
      <c r="J304" s="50" t="s">
        <v>1708</v>
      </c>
      <c r="K304" s="50">
        <v>310</v>
      </c>
      <c r="L304" s="50" t="s">
        <v>20</v>
      </c>
      <c r="M304" s="82"/>
    </row>
    <row r="305" s="4" customFormat="1" spans="2:13">
      <c r="B305" s="51">
        <v>294</v>
      </c>
      <c r="C305" s="47" t="s">
        <v>1709</v>
      </c>
      <c r="D305" s="47" t="s">
        <v>1710</v>
      </c>
      <c r="E305" s="52" t="s">
        <v>1711</v>
      </c>
      <c r="F305" s="47">
        <v>590</v>
      </c>
      <c r="G305" s="47"/>
      <c r="H305" s="47">
        <v>0</v>
      </c>
      <c r="I305" s="47">
        <f t="shared" si="9"/>
        <v>590</v>
      </c>
      <c r="J305" s="47" t="s">
        <v>1712</v>
      </c>
      <c r="K305" s="47">
        <v>310</v>
      </c>
      <c r="L305" s="47" t="s">
        <v>20</v>
      </c>
      <c r="M305" s="82"/>
    </row>
    <row r="306" s="4" customFormat="1" spans="2:13">
      <c r="B306" s="51">
        <v>295</v>
      </c>
      <c r="C306" s="47" t="s">
        <v>1709</v>
      </c>
      <c r="D306" s="47" t="s">
        <v>1713</v>
      </c>
      <c r="E306" s="52" t="s">
        <v>1714</v>
      </c>
      <c r="F306" s="47">
        <v>840</v>
      </c>
      <c r="G306" s="47"/>
      <c r="H306" s="47">
        <v>0</v>
      </c>
      <c r="I306" s="47">
        <f t="shared" si="9"/>
        <v>840</v>
      </c>
      <c r="J306" s="47" t="s">
        <v>1715</v>
      </c>
      <c r="K306" s="47">
        <v>310</v>
      </c>
      <c r="L306" s="47" t="s">
        <v>20</v>
      </c>
      <c r="M306" s="82"/>
    </row>
    <row r="307" s="4" customFormat="1" spans="2:13">
      <c r="B307" s="51">
        <v>296</v>
      </c>
      <c r="C307" s="47" t="s">
        <v>1716</v>
      </c>
      <c r="D307" s="47" t="s">
        <v>1717</v>
      </c>
      <c r="E307" s="52" t="s">
        <v>1718</v>
      </c>
      <c r="F307" s="47">
        <v>510</v>
      </c>
      <c r="G307" s="47"/>
      <c r="H307" s="47">
        <v>0</v>
      </c>
      <c r="I307" s="47">
        <f t="shared" si="9"/>
        <v>510</v>
      </c>
      <c r="J307" s="47" t="s">
        <v>1719</v>
      </c>
      <c r="K307" s="47">
        <v>310</v>
      </c>
      <c r="L307" s="47" t="s">
        <v>20</v>
      </c>
      <c r="M307" s="82"/>
    </row>
    <row r="308" s="4" customFormat="1" spans="2:13">
      <c r="B308" s="51">
        <v>297</v>
      </c>
      <c r="C308" s="47" t="s">
        <v>1716</v>
      </c>
      <c r="D308" s="47" t="s">
        <v>1720</v>
      </c>
      <c r="E308" s="52" t="s">
        <v>1721</v>
      </c>
      <c r="F308" s="47">
        <v>830</v>
      </c>
      <c r="G308" s="47"/>
      <c r="H308" s="47">
        <v>0</v>
      </c>
      <c r="I308" s="47">
        <f t="shared" si="9"/>
        <v>830</v>
      </c>
      <c r="J308" s="47" t="s">
        <v>1722</v>
      </c>
      <c r="K308" s="47">
        <v>310</v>
      </c>
      <c r="L308" s="47" t="s">
        <v>20</v>
      </c>
      <c r="M308" s="82"/>
    </row>
    <row r="309" s="4" customFormat="1" spans="2:13">
      <c r="B309" s="51">
        <v>298</v>
      </c>
      <c r="C309" s="47" t="s">
        <v>1723</v>
      </c>
      <c r="D309" s="47" t="s">
        <v>1724</v>
      </c>
      <c r="E309" s="52" t="s">
        <v>1725</v>
      </c>
      <c r="F309" s="47">
        <v>1900</v>
      </c>
      <c r="G309" s="47"/>
      <c r="H309" s="47">
        <v>0</v>
      </c>
      <c r="I309" s="47">
        <f t="shared" si="9"/>
        <v>1900</v>
      </c>
      <c r="J309" s="47" t="s">
        <v>1726</v>
      </c>
      <c r="K309" s="47">
        <v>310</v>
      </c>
      <c r="L309" s="47" t="s">
        <v>20</v>
      </c>
      <c r="M309" s="82"/>
    </row>
    <row r="310" s="4" customFormat="1" spans="2:13">
      <c r="B310" s="51">
        <v>299</v>
      </c>
      <c r="C310" s="47" t="s">
        <v>1723</v>
      </c>
      <c r="D310" s="47" t="s">
        <v>1727</v>
      </c>
      <c r="E310" s="52" t="s">
        <v>1728</v>
      </c>
      <c r="F310" s="47">
        <v>920</v>
      </c>
      <c r="G310" s="47"/>
      <c r="H310" s="47">
        <v>0</v>
      </c>
      <c r="I310" s="47">
        <f t="shared" si="9"/>
        <v>920</v>
      </c>
      <c r="J310" s="47" t="s">
        <v>1729</v>
      </c>
      <c r="K310" s="47">
        <v>310</v>
      </c>
      <c r="L310" s="47" t="s">
        <v>20</v>
      </c>
      <c r="M310" s="82"/>
    </row>
    <row r="311" s="4" customFormat="1" spans="2:13">
      <c r="B311" s="51">
        <v>300</v>
      </c>
      <c r="C311" s="50" t="s">
        <v>1730</v>
      </c>
      <c r="D311" s="50" t="s">
        <v>1731</v>
      </c>
      <c r="E311" s="53" t="s">
        <v>1732</v>
      </c>
      <c r="F311" s="50">
        <v>0</v>
      </c>
      <c r="G311" s="50">
        <v>0</v>
      </c>
      <c r="H311" s="50">
        <v>0</v>
      </c>
      <c r="I311" s="50">
        <f t="shared" si="9"/>
        <v>0</v>
      </c>
      <c r="J311" s="50" t="s">
        <v>1733</v>
      </c>
      <c r="K311" s="50">
        <v>310</v>
      </c>
      <c r="L311" s="50" t="s">
        <v>20</v>
      </c>
      <c r="M311" s="82"/>
    </row>
    <row r="312" s="4" customFormat="1" spans="2:13">
      <c r="B312" s="51">
        <v>301</v>
      </c>
      <c r="C312" s="50" t="s">
        <v>1730</v>
      </c>
      <c r="D312" s="50" t="s">
        <v>1734</v>
      </c>
      <c r="E312" s="53" t="s">
        <v>1735</v>
      </c>
      <c r="F312" s="50">
        <v>0</v>
      </c>
      <c r="G312" s="50">
        <v>507</v>
      </c>
      <c r="H312" s="50">
        <v>0</v>
      </c>
      <c r="I312" s="50">
        <f t="shared" si="9"/>
        <v>507</v>
      </c>
      <c r="J312" s="50" t="s">
        <v>1736</v>
      </c>
      <c r="K312" s="50">
        <v>310</v>
      </c>
      <c r="L312" s="50" t="s">
        <v>20</v>
      </c>
      <c r="M312" s="82"/>
    </row>
    <row r="313" s="4" customFormat="1" spans="2:13">
      <c r="B313" s="51">
        <v>302</v>
      </c>
      <c r="C313" s="47" t="s">
        <v>1737</v>
      </c>
      <c r="D313" s="47" t="s">
        <v>1738</v>
      </c>
      <c r="E313" s="52" t="s">
        <v>1739</v>
      </c>
      <c r="F313" s="47">
        <v>830</v>
      </c>
      <c r="G313" s="47"/>
      <c r="H313" s="47">
        <v>0</v>
      </c>
      <c r="I313" s="47">
        <f t="shared" si="9"/>
        <v>830</v>
      </c>
      <c r="J313" s="47" t="s">
        <v>1740</v>
      </c>
      <c r="K313" s="47">
        <v>310</v>
      </c>
      <c r="L313" s="47" t="s">
        <v>20</v>
      </c>
      <c r="M313" s="82"/>
    </row>
    <row r="314" s="4" customFormat="1" spans="2:13">
      <c r="B314" s="51">
        <v>303</v>
      </c>
      <c r="C314" s="47" t="s">
        <v>1737</v>
      </c>
      <c r="D314" s="47" t="s">
        <v>1741</v>
      </c>
      <c r="E314" s="52" t="s">
        <v>1742</v>
      </c>
      <c r="F314" s="47">
        <v>1170</v>
      </c>
      <c r="G314" s="47"/>
      <c r="H314" s="47">
        <v>0</v>
      </c>
      <c r="I314" s="47">
        <f t="shared" si="9"/>
        <v>1170</v>
      </c>
      <c r="J314" s="47" t="s">
        <v>1743</v>
      </c>
      <c r="K314" s="47">
        <v>310</v>
      </c>
      <c r="L314" s="47" t="s">
        <v>20</v>
      </c>
      <c r="M314" s="82"/>
    </row>
    <row r="315" s="4" customFormat="1" spans="2:13">
      <c r="B315" s="51">
        <v>304</v>
      </c>
      <c r="C315" s="47" t="s">
        <v>1691</v>
      </c>
      <c r="D315" s="47" t="s">
        <v>1744</v>
      </c>
      <c r="E315" s="52" t="s">
        <v>1745</v>
      </c>
      <c r="F315" s="47">
        <v>810</v>
      </c>
      <c r="G315" s="47"/>
      <c r="H315" s="47">
        <v>0</v>
      </c>
      <c r="I315" s="47">
        <f t="shared" si="9"/>
        <v>810</v>
      </c>
      <c r="J315" s="47" t="s">
        <v>1746</v>
      </c>
      <c r="K315" s="47">
        <v>310</v>
      </c>
      <c r="L315" s="47" t="s">
        <v>20</v>
      </c>
      <c r="M315" s="82"/>
    </row>
    <row r="316" s="4" customFormat="1" spans="2:13">
      <c r="B316" s="51">
        <v>305</v>
      </c>
      <c r="C316" s="47" t="s">
        <v>1747</v>
      </c>
      <c r="D316" s="47" t="s">
        <v>1748</v>
      </c>
      <c r="E316" s="52" t="s">
        <v>1749</v>
      </c>
      <c r="F316" s="47">
        <v>880</v>
      </c>
      <c r="G316" s="47"/>
      <c r="H316" s="47">
        <v>0</v>
      </c>
      <c r="I316" s="47">
        <f t="shared" si="9"/>
        <v>880</v>
      </c>
      <c r="J316" s="47" t="s">
        <v>1750</v>
      </c>
      <c r="K316" s="47">
        <v>310</v>
      </c>
      <c r="L316" s="47" t="s">
        <v>20</v>
      </c>
      <c r="M316" s="82"/>
    </row>
    <row r="317" s="4" customFormat="1" spans="2:13">
      <c r="B317" s="51">
        <v>306</v>
      </c>
      <c r="C317" s="47" t="s">
        <v>1747</v>
      </c>
      <c r="D317" s="47" t="s">
        <v>1751</v>
      </c>
      <c r="E317" s="52" t="s">
        <v>1752</v>
      </c>
      <c r="F317" s="47">
        <v>790</v>
      </c>
      <c r="G317" s="47"/>
      <c r="H317" s="47">
        <v>0</v>
      </c>
      <c r="I317" s="47">
        <f t="shared" si="9"/>
        <v>790</v>
      </c>
      <c r="J317" s="47" t="s">
        <v>1753</v>
      </c>
      <c r="K317" s="47">
        <v>310</v>
      </c>
      <c r="L317" s="47" t="s">
        <v>20</v>
      </c>
      <c r="M317" s="82"/>
    </row>
    <row r="318" s="4" customFormat="1" ht="26.4" spans="2:13">
      <c r="B318" s="51">
        <v>307</v>
      </c>
      <c r="C318" s="50" t="s">
        <v>1754</v>
      </c>
      <c r="D318" s="50" t="s">
        <v>1755</v>
      </c>
      <c r="E318" s="53" t="s">
        <v>1756</v>
      </c>
      <c r="F318" s="50">
        <v>0</v>
      </c>
      <c r="G318" s="50"/>
      <c r="H318" s="50">
        <v>0</v>
      </c>
      <c r="I318" s="50">
        <f t="shared" si="9"/>
        <v>0</v>
      </c>
      <c r="J318" s="50" t="s">
        <v>1757</v>
      </c>
      <c r="K318" s="50">
        <v>310</v>
      </c>
      <c r="L318" s="50" t="s">
        <v>20</v>
      </c>
      <c r="M318" s="82"/>
    </row>
    <row r="319" s="4" customFormat="1" ht="26.4" spans="2:13">
      <c r="B319" s="51">
        <v>308</v>
      </c>
      <c r="C319" s="47" t="s">
        <v>1754</v>
      </c>
      <c r="D319" s="47" t="s">
        <v>1758</v>
      </c>
      <c r="E319" s="52" t="s">
        <v>1759</v>
      </c>
      <c r="F319" s="47">
        <v>850</v>
      </c>
      <c r="G319" s="47"/>
      <c r="H319" s="47">
        <v>0</v>
      </c>
      <c r="I319" s="47">
        <f t="shared" si="9"/>
        <v>850</v>
      </c>
      <c r="J319" s="47" t="s">
        <v>1760</v>
      </c>
      <c r="K319" s="47">
        <v>310</v>
      </c>
      <c r="L319" s="47" t="s">
        <v>20</v>
      </c>
      <c r="M319" s="82"/>
    </row>
    <row r="320" s="4" customFormat="1" spans="2:13">
      <c r="B320" s="51">
        <v>309</v>
      </c>
      <c r="C320" s="50" t="s">
        <v>1761</v>
      </c>
      <c r="D320" s="50" t="s">
        <v>1762</v>
      </c>
      <c r="E320" s="53" t="s">
        <v>1763</v>
      </c>
      <c r="F320" s="50">
        <v>0</v>
      </c>
      <c r="G320" s="50">
        <v>0</v>
      </c>
      <c r="H320" s="50">
        <v>0</v>
      </c>
      <c r="I320" s="50">
        <f t="shared" si="9"/>
        <v>0</v>
      </c>
      <c r="J320" s="50" t="s">
        <v>1764</v>
      </c>
      <c r="K320" s="50">
        <v>310</v>
      </c>
      <c r="L320" s="50" t="s">
        <v>20</v>
      </c>
      <c r="M320" s="82"/>
    </row>
    <row r="321" s="4" customFormat="1" ht="26.4" spans="2:13">
      <c r="B321" s="51">
        <v>310</v>
      </c>
      <c r="C321" s="47" t="s">
        <v>1761</v>
      </c>
      <c r="D321" s="47" t="s">
        <v>1765</v>
      </c>
      <c r="E321" s="52" t="s">
        <v>1766</v>
      </c>
      <c r="F321" s="47">
        <v>480</v>
      </c>
      <c r="G321" s="47"/>
      <c r="H321" s="47">
        <v>0</v>
      </c>
      <c r="I321" s="47">
        <f t="shared" si="9"/>
        <v>480</v>
      </c>
      <c r="J321" s="47" t="s">
        <v>1767</v>
      </c>
      <c r="K321" s="47">
        <v>310</v>
      </c>
      <c r="L321" s="47" t="s">
        <v>20</v>
      </c>
      <c r="M321" s="82"/>
    </row>
    <row r="322" s="4" customFormat="1" spans="2:13">
      <c r="B322" s="51">
        <v>311</v>
      </c>
      <c r="C322" s="47" t="s">
        <v>1768</v>
      </c>
      <c r="D322" s="47" t="s">
        <v>1769</v>
      </c>
      <c r="E322" s="52" t="s">
        <v>1770</v>
      </c>
      <c r="F322" s="47">
        <v>980</v>
      </c>
      <c r="G322" s="47"/>
      <c r="H322" s="47">
        <v>0</v>
      </c>
      <c r="I322" s="47">
        <f t="shared" si="9"/>
        <v>980</v>
      </c>
      <c r="J322" s="47" t="s">
        <v>1771</v>
      </c>
      <c r="K322" s="47">
        <v>310</v>
      </c>
      <c r="L322" s="47" t="s">
        <v>20</v>
      </c>
      <c r="M322" s="82"/>
    </row>
    <row r="323" s="4" customFormat="1" spans="2:13">
      <c r="B323" s="51">
        <v>312</v>
      </c>
      <c r="C323" s="47" t="s">
        <v>1768</v>
      </c>
      <c r="D323" s="47" t="s">
        <v>1772</v>
      </c>
      <c r="E323" s="52" t="s">
        <v>1773</v>
      </c>
      <c r="F323" s="47">
        <v>740</v>
      </c>
      <c r="G323" s="47"/>
      <c r="H323" s="47">
        <v>0</v>
      </c>
      <c r="I323" s="47">
        <f t="shared" si="9"/>
        <v>740</v>
      </c>
      <c r="J323" s="47" t="s">
        <v>1774</v>
      </c>
      <c r="K323" s="47">
        <v>310</v>
      </c>
      <c r="L323" s="47" t="s">
        <v>20</v>
      </c>
      <c r="M323" s="82"/>
    </row>
    <row r="324" s="4" customFormat="1" spans="2:13">
      <c r="B324" s="51">
        <v>313</v>
      </c>
      <c r="C324" s="47" t="s">
        <v>1775</v>
      </c>
      <c r="D324" s="47" t="s">
        <v>1776</v>
      </c>
      <c r="E324" s="52" t="s">
        <v>1777</v>
      </c>
      <c r="F324" s="47">
        <v>1550</v>
      </c>
      <c r="G324" s="47"/>
      <c r="H324" s="47">
        <v>0</v>
      </c>
      <c r="I324" s="47">
        <f t="shared" si="9"/>
        <v>1550</v>
      </c>
      <c r="J324" s="47" t="s">
        <v>1778</v>
      </c>
      <c r="K324" s="47">
        <v>310</v>
      </c>
      <c r="L324" s="47" t="s">
        <v>20</v>
      </c>
      <c r="M324" s="82"/>
    </row>
    <row r="325" s="4" customFormat="1" spans="2:13">
      <c r="B325" s="51">
        <v>314</v>
      </c>
      <c r="C325" s="47" t="s">
        <v>1775</v>
      </c>
      <c r="D325" s="47" t="s">
        <v>1779</v>
      </c>
      <c r="E325" s="52" t="s">
        <v>1780</v>
      </c>
      <c r="F325" s="47">
        <v>410</v>
      </c>
      <c r="G325" s="47"/>
      <c r="H325" s="47">
        <v>0</v>
      </c>
      <c r="I325" s="47">
        <f>F325-H325+G325</f>
        <v>410</v>
      </c>
      <c r="J325" s="47" t="s">
        <v>1781</v>
      </c>
      <c r="K325" s="47">
        <v>310</v>
      </c>
      <c r="L325" s="47" t="s">
        <v>20</v>
      </c>
      <c r="M325" s="82"/>
    </row>
    <row r="326" s="4" customFormat="1" spans="2:13">
      <c r="B326" s="51">
        <v>315</v>
      </c>
      <c r="C326" s="47" t="s">
        <v>1782</v>
      </c>
      <c r="D326" s="47" t="s">
        <v>1783</v>
      </c>
      <c r="E326" s="52" t="s">
        <v>1784</v>
      </c>
      <c r="F326" s="47">
        <v>790</v>
      </c>
      <c r="G326" s="47"/>
      <c r="H326" s="47">
        <v>0</v>
      </c>
      <c r="I326" s="47">
        <f>F326-H326+G326</f>
        <v>790</v>
      </c>
      <c r="J326" s="47" t="s">
        <v>1785</v>
      </c>
      <c r="K326" s="47">
        <v>310</v>
      </c>
      <c r="L326" s="47" t="s">
        <v>20</v>
      </c>
      <c r="M326" s="82"/>
    </row>
    <row r="327" s="4" customFormat="1" spans="2:13">
      <c r="B327" s="51">
        <v>316</v>
      </c>
      <c r="C327" s="50" t="s">
        <v>1782</v>
      </c>
      <c r="D327" s="50" t="s">
        <v>1786</v>
      </c>
      <c r="E327" s="53" t="s">
        <v>1787</v>
      </c>
      <c r="F327" s="50">
        <v>0</v>
      </c>
      <c r="G327" s="50">
        <v>331</v>
      </c>
      <c r="H327" s="50">
        <v>0</v>
      </c>
      <c r="I327" s="50">
        <v>331</v>
      </c>
      <c r="J327" s="50" t="s">
        <v>1788</v>
      </c>
      <c r="K327" s="50">
        <v>310</v>
      </c>
      <c r="L327" s="50" t="s">
        <v>20</v>
      </c>
      <c r="M327" s="82"/>
    </row>
    <row r="328" s="4" customFormat="1" spans="2:13">
      <c r="B328" s="51">
        <v>317</v>
      </c>
      <c r="C328" s="47" t="s">
        <v>1754</v>
      </c>
      <c r="D328" s="47" t="s">
        <v>1755</v>
      </c>
      <c r="E328" s="52" t="s">
        <v>1789</v>
      </c>
      <c r="F328" s="47">
        <v>1110</v>
      </c>
      <c r="G328" s="47"/>
      <c r="H328" s="47">
        <v>0</v>
      </c>
      <c r="I328" s="47">
        <f t="shared" ref="I327:I340" si="10">F328-H328+G328</f>
        <v>1110</v>
      </c>
      <c r="J328" s="47" t="s">
        <v>1790</v>
      </c>
      <c r="K328" s="47">
        <v>310</v>
      </c>
      <c r="L328" s="47" t="s">
        <v>20</v>
      </c>
      <c r="M328" s="82"/>
    </row>
    <row r="329" s="4" customFormat="1" spans="2:13">
      <c r="B329" s="51">
        <v>318</v>
      </c>
      <c r="C329" s="47" t="s">
        <v>1761</v>
      </c>
      <c r="D329" s="47" t="s">
        <v>1791</v>
      </c>
      <c r="E329" s="52" t="s">
        <v>1792</v>
      </c>
      <c r="F329" s="47">
        <v>2040</v>
      </c>
      <c r="G329" s="47"/>
      <c r="H329" s="47">
        <v>0</v>
      </c>
      <c r="I329" s="47">
        <f t="shared" si="10"/>
        <v>2040</v>
      </c>
      <c r="J329" s="47" t="s">
        <v>1793</v>
      </c>
      <c r="K329" s="47">
        <v>310</v>
      </c>
      <c r="L329" s="47" t="s">
        <v>20</v>
      </c>
      <c r="M329" s="82"/>
    </row>
    <row r="330" s="4" customFormat="1" spans="2:13">
      <c r="B330" s="51">
        <v>319</v>
      </c>
      <c r="C330" s="50" t="s">
        <v>645</v>
      </c>
      <c r="D330" s="50" t="s">
        <v>1794</v>
      </c>
      <c r="E330" s="53" t="s">
        <v>1795</v>
      </c>
      <c r="F330" s="50">
        <v>0</v>
      </c>
      <c r="G330" s="50">
        <v>168</v>
      </c>
      <c r="H330" s="50">
        <v>0</v>
      </c>
      <c r="I330" s="50">
        <f t="shared" si="10"/>
        <v>168</v>
      </c>
      <c r="J330" s="50" t="s">
        <v>1796</v>
      </c>
      <c r="K330" s="50">
        <v>310</v>
      </c>
      <c r="L330" s="50" t="s">
        <v>20</v>
      </c>
      <c r="M330" s="82"/>
    </row>
    <row r="331" s="4" customFormat="1" spans="2:13">
      <c r="B331" s="51">
        <v>320</v>
      </c>
      <c r="C331" s="50" t="s">
        <v>1797</v>
      </c>
      <c r="D331" s="50" t="s">
        <v>1798</v>
      </c>
      <c r="E331" s="53" t="s">
        <v>1799</v>
      </c>
      <c r="F331" s="50">
        <v>0</v>
      </c>
      <c r="G331" s="50">
        <v>296</v>
      </c>
      <c r="H331" s="50">
        <v>0</v>
      </c>
      <c r="I331" s="50">
        <f t="shared" si="10"/>
        <v>296</v>
      </c>
      <c r="J331" s="50" t="s">
        <v>1800</v>
      </c>
      <c r="K331" s="50">
        <v>310</v>
      </c>
      <c r="L331" s="50" t="s">
        <v>20</v>
      </c>
      <c r="M331" s="82"/>
    </row>
    <row r="332" s="4" customFormat="1" spans="2:13">
      <c r="B332" s="51">
        <v>321</v>
      </c>
      <c r="C332" s="47" t="s">
        <v>1801</v>
      </c>
      <c r="D332" s="47" t="s">
        <v>1802</v>
      </c>
      <c r="E332" s="52" t="s">
        <v>1803</v>
      </c>
      <c r="F332" s="47">
        <v>640</v>
      </c>
      <c r="G332" s="47"/>
      <c r="H332" s="47">
        <v>0</v>
      </c>
      <c r="I332" s="47">
        <f t="shared" si="10"/>
        <v>640</v>
      </c>
      <c r="J332" s="47" t="s">
        <v>1804</v>
      </c>
      <c r="K332" s="47">
        <v>310</v>
      </c>
      <c r="L332" s="47" t="s">
        <v>20</v>
      </c>
      <c r="M332" s="82"/>
    </row>
    <row r="333" s="4" customFormat="1" spans="2:13">
      <c r="B333" s="51">
        <v>322</v>
      </c>
      <c r="C333" s="50" t="s">
        <v>1801</v>
      </c>
      <c r="D333" s="50" t="s">
        <v>1805</v>
      </c>
      <c r="E333" s="53" t="s">
        <v>1806</v>
      </c>
      <c r="F333" s="50">
        <v>0</v>
      </c>
      <c r="G333" s="50">
        <v>148</v>
      </c>
      <c r="H333" s="50">
        <v>0</v>
      </c>
      <c r="I333" s="50">
        <f t="shared" si="10"/>
        <v>148</v>
      </c>
      <c r="J333" s="50" t="s">
        <v>1807</v>
      </c>
      <c r="K333" s="50">
        <v>310</v>
      </c>
      <c r="L333" s="50" t="s">
        <v>20</v>
      </c>
      <c r="M333" s="82"/>
    </row>
    <row r="334" s="4" customFormat="1" spans="2:13">
      <c r="B334" s="51">
        <v>323</v>
      </c>
      <c r="C334" s="50" t="s">
        <v>1808</v>
      </c>
      <c r="D334" s="50" t="s">
        <v>1809</v>
      </c>
      <c r="E334" s="53" t="s">
        <v>1810</v>
      </c>
      <c r="F334" s="50">
        <v>0</v>
      </c>
      <c r="G334" s="50">
        <v>516</v>
      </c>
      <c r="H334" s="50">
        <v>0</v>
      </c>
      <c r="I334" s="50">
        <f t="shared" si="10"/>
        <v>516</v>
      </c>
      <c r="J334" s="50" t="s">
        <v>1811</v>
      </c>
      <c r="K334" s="50">
        <v>310</v>
      </c>
      <c r="L334" s="50" t="s">
        <v>20</v>
      </c>
      <c r="M334" s="82"/>
    </row>
    <row r="335" s="4" customFormat="1" spans="2:13">
      <c r="B335" s="51">
        <v>324</v>
      </c>
      <c r="C335" s="50" t="s">
        <v>1808</v>
      </c>
      <c r="D335" s="50" t="s">
        <v>1812</v>
      </c>
      <c r="E335" s="53" t="s">
        <v>1813</v>
      </c>
      <c r="F335" s="50">
        <v>0</v>
      </c>
      <c r="G335" s="50">
        <v>0</v>
      </c>
      <c r="H335" s="50">
        <v>0</v>
      </c>
      <c r="I335" s="50">
        <f t="shared" si="10"/>
        <v>0</v>
      </c>
      <c r="J335" s="50" t="s">
        <v>1814</v>
      </c>
      <c r="K335" s="50">
        <v>310</v>
      </c>
      <c r="L335" s="50" t="s">
        <v>20</v>
      </c>
      <c r="M335" s="82"/>
    </row>
    <row r="336" s="4" customFormat="1" ht="26.4" spans="2:13">
      <c r="B336" s="51">
        <v>325</v>
      </c>
      <c r="C336" s="47" t="s">
        <v>24</v>
      </c>
      <c r="D336" s="47" t="s">
        <v>1815</v>
      </c>
      <c r="E336" s="52" t="s">
        <v>1816</v>
      </c>
      <c r="F336" s="47">
        <v>5170</v>
      </c>
      <c r="G336" s="47"/>
      <c r="H336" s="47">
        <v>4</v>
      </c>
      <c r="I336" s="47">
        <f t="shared" si="10"/>
        <v>5166</v>
      </c>
      <c r="J336" s="47" t="s">
        <v>1817</v>
      </c>
      <c r="K336" s="47">
        <v>310</v>
      </c>
      <c r="L336" s="47" t="s">
        <v>20</v>
      </c>
      <c r="M336" s="82"/>
    </row>
    <row r="337" s="4" customFormat="1" spans="2:13">
      <c r="B337" s="51">
        <v>326</v>
      </c>
      <c r="C337" s="47" t="s">
        <v>24</v>
      </c>
      <c r="D337" s="47" t="s">
        <v>1818</v>
      </c>
      <c r="E337" s="52" t="s">
        <v>1819</v>
      </c>
      <c r="F337" s="47">
        <v>1560</v>
      </c>
      <c r="G337" s="47"/>
      <c r="H337" s="47">
        <v>4</v>
      </c>
      <c r="I337" s="47">
        <f t="shared" si="10"/>
        <v>1556</v>
      </c>
      <c r="J337" s="47" t="s">
        <v>1820</v>
      </c>
      <c r="K337" s="47">
        <v>310</v>
      </c>
      <c r="L337" s="47" t="s">
        <v>20</v>
      </c>
      <c r="M337" s="82"/>
    </row>
    <row r="338" s="4" customFormat="1" spans="2:13">
      <c r="B338" s="51">
        <v>327</v>
      </c>
      <c r="C338" s="47" t="s">
        <v>1821</v>
      </c>
      <c r="D338" s="47" t="s">
        <v>1822</v>
      </c>
      <c r="E338" s="52" t="s">
        <v>1823</v>
      </c>
      <c r="F338" s="47">
        <v>1000</v>
      </c>
      <c r="G338" s="47"/>
      <c r="H338" s="47">
        <v>0</v>
      </c>
      <c r="I338" s="47">
        <f t="shared" ref="I338:I361" si="11">F338-H338+G338</f>
        <v>1000</v>
      </c>
      <c r="J338" s="47" t="s">
        <v>1824</v>
      </c>
      <c r="K338" s="47">
        <v>310</v>
      </c>
      <c r="L338" s="47" t="s">
        <v>20</v>
      </c>
      <c r="M338" s="82"/>
    </row>
    <row r="339" s="4" customFormat="1" spans="2:13">
      <c r="B339" s="51">
        <v>328</v>
      </c>
      <c r="C339" s="47" t="s">
        <v>1825</v>
      </c>
      <c r="D339" s="47" t="s">
        <v>1822</v>
      </c>
      <c r="E339" s="52" t="s">
        <v>1823</v>
      </c>
      <c r="F339" s="47">
        <v>1000</v>
      </c>
      <c r="G339" s="47"/>
      <c r="H339" s="47">
        <v>0</v>
      </c>
      <c r="I339" s="47">
        <f t="shared" si="11"/>
        <v>1000</v>
      </c>
      <c r="J339" s="47" t="s">
        <v>1826</v>
      </c>
      <c r="K339" s="47">
        <v>310</v>
      </c>
      <c r="L339" s="47" t="s">
        <v>20</v>
      </c>
      <c r="M339" s="82"/>
    </row>
    <row r="340" s="4" customFormat="1" spans="2:13">
      <c r="B340" s="51">
        <v>329</v>
      </c>
      <c r="C340" s="47" t="s">
        <v>1827</v>
      </c>
      <c r="D340" s="47" t="s">
        <v>1828</v>
      </c>
      <c r="E340" s="52" t="s">
        <v>1829</v>
      </c>
      <c r="F340" s="47">
        <v>1880</v>
      </c>
      <c r="G340" s="47"/>
      <c r="H340" s="47">
        <v>0</v>
      </c>
      <c r="I340" s="47">
        <f t="shared" si="11"/>
        <v>1880</v>
      </c>
      <c r="J340" s="47" t="s">
        <v>1830</v>
      </c>
      <c r="K340" s="47">
        <v>310</v>
      </c>
      <c r="L340" s="47" t="s">
        <v>20</v>
      </c>
      <c r="M340" s="82"/>
    </row>
    <row r="341" s="4" customFormat="1" spans="2:13">
      <c r="B341" s="51">
        <v>330</v>
      </c>
      <c r="C341" s="47" t="s">
        <v>1831</v>
      </c>
      <c r="D341" s="47" t="s">
        <v>1832</v>
      </c>
      <c r="E341" s="52" t="s">
        <v>1833</v>
      </c>
      <c r="F341" s="47">
        <v>1170</v>
      </c>
      <c r="G341" s="47"/>
      <c r="H341" s="47">
        <v>0</v>
      </c>
      <c r="I341" s="47">
        <f t="shared" si="11"/>
        <v>1170</v>
      </c>
      <c r="J341" s="47" t="s">
        <v>1834</v>
      </c>
      <c r="K341" s="47">
        <v>310</v>
      </c>
      <c r="L341" s="47" t="s">
        <v>20</v>
      </c>
      <c r="M341" s="82"/>
    </row>
    <row r="342" s="4" customFormat="1" spans="2:13">
      <c r="B342" s="51">
        <v>331</v>
      </c>
      <c r="C342" s="47" t="s">
        <v>1831</v>
      </c>
      <c r="D342" s="47" t="s">
        <v>1835</v>
      </c>
      <c r="E342" s="52" t="s">
        <v>1836</v>
      </c>
      <c r="F342" s="47">
        <v>1490</v>
      </c>
      <c r="G342" s="47"/>
      <c r="H342" s="47">
        <v>0</v>
      </c>
      <c r="I342" s="47">
        <f t="shared" si="11"/>
        <v>1490</v>
      </c>
      <c r="J342" s="47" t="s">
        <v>1837</v>
      </c>
      <c r="K342" s="47">
        <v>310</v>
      </c>
      <c r="L342" s="47" t="s">
        <v>20</v>
      </c>
      <c r="M342" s="82"/>
    </row>
    <row r="343" s="4" customFormat="1" spans="2:13">
      <c r="B343" s="51">
        <v>332</v>
      </c>
      <c r="C343" s="47" t="s">
        <v>1838</v>
      </c>
      <c r="D343" s="47" t="s">
        <v>1839</v>
      </c>
      <c r="E343" s="52" t="s">
        <v>1840</v>
      </c>
      <c r="F343" s="47">
        <v>860</v>
      </c>
      <c r="G343" s="47"/>
      <c r="H343" s="47">
        <v>0</v>
      </c>
      <c r="I343" s="47">
        <f t="shared" si="11"/>
        <v>860</v>
      </c>
      <c r="J343" s="47" t="s">
        <v>1841</v>
      </c>
      <c r="K343" s="47">
        <v>310</v>
      </c>
      <c r="L343" s="47" t="s">
        <v>20</v>
      </c>
      <c r="M343" s="82"/>
    </row>
    <row r="344" s="4" customFormat="1" spans="2:13">
      <c r="B344" s="51">
        <v>333</v>
      </c>
      <c r="C344" s="47" t="s">
        <v>1838</v>
      </c>
      <c r="D344" s="47" t="s">
        <v>1842</v>
      </c>
      <c r="E344" s="52" t="s">
        <v>1843</v>
      </c>
      <c r="F344" s="47">
        <v>1000</v>
      </c>
      <c r="G344" s="47"/>
      <c r="H344" s="47">
        <v>0</v>
      </c>
      <c r="I344" s="47">
        <f t="shared" si="11"/>
        <v>1000</v>
      </c>
      <c r="J344" s="47" t="s">
        <v>1844</v>
      </c>
      <c r="K344" s="47">
        <v>310</v>
      </c>
      <c r="L344" s="47" t="s">
        <v>20</v>
      </c>
      <c r="M344" s="82"/>
    </row>
    <row r="345" s="4" customFormat="1" spans="2:13">
      <c r="B345" s="51">
        <v>334</v>
      </c>
      <c r="C345" s="50" t="s">
        <v>1808</v>
      </c>
      <c r="D345" s="50" t="s">
        <v>1812</v>
      </c>
      <c r="E345" s="53" t="s">
        <v>1845</v>
      </c>
      <c r="F345" s="50">
        <v>0</v>
      </c>
      <c r="G345" s="50">
        <v>640</v>
      </c>
      <c r="H345" s="50">
        <v>0</v>
      </c>
      <c r="I345" s="50">
        <f t="shared" si="11"/>
        <v>640</v>
      </c>
      <c r="J345" s="50" t="s">
        <v>1846</v>
      </c>
      <c r="K345" s="50">
        <v>310</v>
      </c>
      <c r="L345" s="50" t="s">
        <v>20</v>
      </c>
      <c r="M345" s="82"/>
    </row>
    <row r="346" s="4" customFormat="1" spans="2:13">
      <c r="B346" s="51">
        <v>335</v>
      </c>
      <c r="C346" s="47" t="s">
        <v>1847</v>
      </c>
      <c r="D346" s="47" t="s">
        <v>1848</v>
      </c>
      <c r="E346" s="52" t="s">
        <v>1849</v>
      </c>
      <c r="F346" s="47">
        <v>870</v>
      </c>
      <c r="G346" s="47"/>
      <c r="H346" s="47">
        <v>0</v>
      </c>
      <c r="I346" s="47">
        <f t="shared" si="11"/>
        <v>870</v>
      </c>
      <c r="J346" s="47" t="s">
        <v>1850</v>
      </c>
      <c r="K346" s="47">
        <v>177</v>
      </c>
      <c r="L346" s="47" t="s">
        <v>20</v>
      </c>
      <c r="M346" s="82"/>
    </row>
    <row r="347" s="4" customFormat="1" spans="2:13">
      <c r="B347" s="51">
        <v>336</v>
      </c>
      <c r="C347" s="47" t="s">
        <v>1847</v>
      </c>
      <c r="D347" s="47" t="s">
        <v>1851</v>
      </c>
      <c r="E347" s="52" t="s">
        <v>1852</v>
      </c>
      <c r="F347" s="47">
        <v>1090</v>
      </c>
      <c r="G347" s="47"/>
      <c r="H347" s="47">
        <v>0</v>
      </c>
      <c r="I347" s="47">
        <f t="shared" si="11"/>
        <v>1090</v>
      </c>
      <c r="J347" s="47" t="s">
        <v>1853</v>
      </c>
      <c r="K347" s="47">
        <v>310</v>
      </c>
      <c r="L347" s="47" t="s">
        <v>20</v>
      </c>
      <c r="M347" s="82"/>
    </row>
    <row r="348" s="4" customFormat="1" spans="2:13">
      <c r="B348" s="51">
        <v>337</v>
      </c>
      <c r="C348" s="47" t="s">
        <v>1847</v>
      </c>
      <c r="D348" s="47" t="s">
        <v>1848</v>
      </c>
      <c r="E348" s="52" t="s">
        <v>1854</v>
      </c>
      <c r="F348" s="47">
        <v>193</v>
      </c>
      <c r="G348" s="47"/>
      <c r="H348" s="47">
        <v>0</v>
      </c>
      <c r="I348" s="47">
        <f t="shared" si="11"/>
        <v>193</v>
      </c>
      <c r="J348" s="47" t="s">
        <v>1855</v>
      </c>
      <c r="K348" s="47">
        <v>177</v>
      </c>
      <c r="L348" s="47" t="s">
        <v>20</v>
      </c>
      <c r="M348" s="82"/>
    </row>
    <row r="349" s="4" customFormat="1" spans="2:13">
      <c r="B349" s="51">
        <v>338</v>
      </c>
      <c r="C349" s="47" t="s">
        <v>1856</v>
      </c>
      <c r="D349" s="47" t="s">
        <v>1857</v>
      </c>
      <c r="E349" s="52" t="s">
        <v>1858</v>
      </c>
      <c r="F349" s="47">
        <v>1580</v>
      </c>
      <c r="G349" s="47"/>
      <c r="H349" s="47">
        <v>0</v>
      </c>
      <c r="I349" s="47">
        <f t="shared" si="11"/>
        <v>1580</v>
      </c>
      <c r="J349" s="47" t="s">
        <v>1859</v>
      </c>
      <c r="K349" s="47">
        <v>310</v>
      </c>
      <c r="L349" s="47"/>
      <c r="M349" s="82"/>
    </row>
    <row r="350" s="4" customFormat="1" spans="2:13">
      <c r="B350" s="51">
        <v>339</v>
      </c>
      <c r="C350" s="47" t="s">
        <v>1860</v>
      </c>
      <c r="D350" s="47" t="s">
        <v>1861</v>
      </c>
      <c r="E350" s="52" t="s">
        <v>1862</v>
      </c>
      <c r="F350" s="47">
        <v>1130</v>
      </c>
      <c r="G350" s="47"/>
      <c r="H350" s="47">
        <v>0</v>
      </c>
      <c r="I350" s="47">
        <f t="shared" si="11"/>
        <v>1130</v>
      </c>
      <c r="J350" s="47" t="s">
        <v>1863</v>
      </c>
      <c r="K350" s="47">
        <v>177</v>
      </c>
      <c r="L350" s="47" t="s">
        <v>20</v>
      </c>
      <c r="M350" s="82"/>
    </row>
    <row r="351" s="4" customFormat="1" spans="2:13">
      <c r="B351" s="51">
        <v>340</v>
      </c>
      <c r="C351" s="50" t="s">
        <v>1864</v>
      </c>
      <c r="D351" s="50" t="s">
        <v>1865</v>
      </c>
      <c r="E351" s="53" t="s">
        <v>1866</v>
      </c>
      <c r="F351" s="50">
        <v>0</v>
      </c>
      <c r="G351" s="50">
        <v>279</v>
      </c>
      <c r="H351" s="50">
        <v>0</v>
      </c>
      <c r="I351" s="50">
        <f t="shared" si="11"/>
        <v>279</v>
      </c>
      <c r="J351" s="50" t="s">
        <v>1867</v>
      </c>
      <c r="K351" s="50">
        <v>310</v>
      </c>
      <c r="L351" s="50" t="s">
        <v>20</v>
      </c>
      <c r="M351" s="82"/>
    </row>
    <row r="352" s="4" customFormat="1" spans="2:13">
      <c r="B352" s="51">
        <v>341</v>
      </c>
      <c r="C352" s="50" t="s">
        <v>1864</v>
      </c>
      <c r="D352" s="50" t="s">
        <v>1868</v>
      </c>
      <c r="E352" s="53" t="s">
        <v>1869</v>
      </c>
      <c r="F352" s="50">
        <v>0</v>
      </c>
      <c r="G352" s="50">
        <v>239</v>
      </c>
      <c r="H352" s="50">
        <v>0</v>
      </c>
      <c r="I352" s="50">
        <f t="shared" si="11"/>
        <v>239</v>
      </c>
      <c r="J352" s="50" t="s">
        <v>1870</v>
      </c>
      <c r="K352" s="50">
        <v>310</v>
      </c>
      <c r="L352" s="50" t="s">
        <v>20</v>
      </c>
      <c r="M352" s="82"/>
    </row>
    <row r="353" s="4" customFormat="1" spans="2:13">
      <c r="B353" s="51">
        <v>342</v>
      </c>
      <c r="C353" s="47" t="s">
        <v>1871</v>
      </c>
      <c r="D353" s="47" t="s">
        <v>1872</v>
      </c>
      <c r="E353" s="52" t="s">
        <v>1873</v>
      </c>
      <c r="F353" s="47">
        <v>1610</v>
      </c>
      <c r="G353" s="47"/>
      <c r="H353" s="47">
        <v>0</v>
      </c>
      <c r="I353" s="47">
        <f t="shared" si="11"/>
        <v>1610</v>
      </c>
      <c r="J353" s="47" t="s">
        <v>1874</v>
      </c>
      <c r="K353" s="47">
        <v>310</v>
      </c>
      <c r="L353" s="47" t="s">
        <v>20</v>
      </c>
      <c r="M353" s="82"/>
    </row>
    <row r="354" s="4" customFormat="1" spans="2:13">
      <c r="B354" s="51">
        <v>343</v>
      </c>
      <c r="C354" s="47" t="s">
        <v>1871</v>
      </c>
      <c r="D354" s="47" t="s">
        <v>1875</v>
      </c>
      <c r="E354" s="52" t="s">
        <v>1876</v>
      </c>
      <c r="F354" s="47">
        <v>1880</v>
      </c>
      <c r="G354" s="47"/>
      <c r="H354" s="47">
        <v>0</v>
      </c>
      <c r="I354" s="47">
        <f t="shared" si="11"/>
        <v>1880</v>
      </c>
      <c r="J354" s="47" t="s">
        <v>1877</v>
      </c>
      <c r="K354" s="47">
        <v>310</v>
      </c>
      <c r="L354" s="47" t="s">
        <v>20</v>
      </c>
      <c r="M354" s="82"/>
    </row>
    <row r="355" s="4" customFormat="1" spans="2:13">
      <c r="B355" s="51">
        <v>344</v>
      </c>
      <c r="C355" s="47" t="s">
        <v>1878</v>
      </c>
      <c r="D355" s="47" t="s">
        <v>1879</v>
      </c>
      <c r="E355" s="52" t="s">
        <v>1880</v>
      </c>
      <c r="F355" s="47">
        <v>1890</v>
      </c>
      <c r="G355" s="47"/>
      <c r="H355" s="47">
        <v>0</v>
      </c>
      <c r="I355" s="47">
        <f t="shared" si="11"/>
        <v>1890</v>
      </c>
      <c r="J355" s="47" t="s">
        <v>1881</v>
      </c>
      <c r="K355" s="47">
        <v>310</v>
      </c>
      <c r="L355" s="47" t="s">
        <v>20</v>
      </c>
      <c r="M355" s="82"/>
    </row>
    <row r="356" s="4" customFormat="1" spans="2:13">
      <c r="B356" s="51">
        <v>345</v>
      </c>
      <c r="C356" s="47" t="s">
        <v>1878</v>
      </c>
      <c r="D356" s="47" t="s">
        <v>1882</v>
      </c>
      <c r="E356" s="52" t="s">
        <v>1883</v>
      </c>
      <c r="F356" s="47">
        <v>1490</v>
      </c>
      <c r="G356" s="47"/>
      <c r="H356" s="47">
        <v>0</v>
      </c>
      <c r="I356" s="47">
        <f t="shared" si="11"/>
        <v>1490</v>
      </c>
      <c r="J356" s="47" t="s">
        <v>1884</v>
      </c>
      <c r="K356" s="47">
        <v>310</v>
      </c>
      <c r="L356" s="47" t="s">
        <v>20</v>
      </c>
      <c r="M356" s="82"/>
    </row>
    <row r="357" s="4" customFormat="1" spans="2:13">
      <c r="B357" s="51">
        <v>346</v>
      </c>
      <c r="C357" s="47" t="s">
        <v>1885</v>
      </c>
      <c r="D357" s="47" t="s">
        <v>1886</v>
      </c>
      <c r="E357" s="52" t="s">
        <v>1887</v>
      </c>
      <c r="F357" s="47">
        <v>740</v>
      </c>
      <c r="G357" s="47"/>
      <c r="H357" s="47">
        <v>0</v>
      </c>
      <c r="I357" s="47">
        <f t="shared" si="11"/>
        <v>740</v>
      </c>
      <c r="J357" s="47"/>
      <c r="K357" s="47" t="s">
        <v>241</v>
      </c>
      <c r="L357" s="47"/>
      <c r="M357" s="82"/>
    </row>
    <row r="358" s="4" customFormat="1" spans="2:13">
      <c r="B358" s="51">
        <v>347</v>
      </c>
      <c r="C358" s="47" t="s">
        <v>1860</v>
      </c>
      <c r="D358" s="47" t="s">
        <v>1888</v>
      </c>
      <c r="E358" s="52" t="s">
        <v>1887</v>
      </c>
      <c r="F358" s="47">
        <v>740</v>
      </c>
      <c r="G358" s="47"/>
      <c r="H358" s="47">
        <v>0</v>
      </c>
      <c r="I358" s="47">
        <f t="shared" si="11"/>
        <v>740</v>
      </c>
      <c r="J358" s="47"/>
      <c r="K358" s="47" t="s">
        <v>241</v>
      </c>
      <c r="L358" s="47"/>
      <c r="M358" s="82"/>
    </row>
    <row r="359" s="4" customFormat="1" spans="2:13">
      <c r="B359" s="51">
        <v>348</v>
      </c>
      <c r="C359" s="47" t="s">
        <v>1885</v>
      </c>
      <c r="D359" s="47" t="s">
        <v>1889</v>
      </c>
      <c r="E359" s="52" t="s">
        <v>1890</v>
      </c>
      <c r="F359" s="47">
        <v>720</v>
      </c>
      <c r="G359" s="47"/>
      <c r="H359" s="47">
        <v>0</v>
      </c>
      <c r="I359" s="47">
        <f t="shared" si="11"/>
        <v>720</v>
      </c>
      <c r="J359" s="47"/>
      <c r="K359" s="47" t="s">
        <v>241</v>
      </c>
      <c r="L359" s="47"/>
      <c r="M359" s="82"/>
    </row>
    <row r="360" s="4" customFormat="1" spans="2:13">
      <c r="B360" s="51">
        <v>349</v>
      </c>
      <c r="C360" s="50" t="s">
        <v>1891</v>
      </c>
      <c r="D360" s="50" t="s">
        <v>1892</v>
      </c>
      <c r="E360" s="53" t="s">
        <v>1893</v>
      </c>
      <c r="F360" s="50">
        <v>0</v>
      </c>
      <c r="G360" s="50">
        <v>892</v>
      </c>
      <c r="H360" s="50">
        <v>0</v>
      </c>
      <c r="I360" s="50">
        <f t="shared" si="11"/>
        <v>892</v>
      </c>
      <c r="J360" s="50"/>
      <c r="K360" s="50" t="s">
        <v>241</v>
      </c>
      <c r="L360" s="50" t="s">
        <v>20</v>
      </c>
      <c r="M360" s="82"/>
    </row>
    <row r="361" s="4" customFormat="1" spans="2:13">
      <c r="B361" s="51">
        <v>350</v>
      </c>
      <c r="C361" s="50" t="s">
        <v>1891</v>
      </c>
      <c r="D361" s="50" t="s">
        <v>1894</v>
      </c>
      <c r="E361" s="53" t="s">
        <v>1895</v>
      </c>
      <c r="F361" s="50">
        <v>0</v>
      </c>
      <c r="G361" s="50">
        <v>527</v>
      </c>
      <c r="H361" s="50">
        <v>0</v>
      </c>
      <c r="I361" s="50">
        <f t="shared" si="11"/>
        <v>527</v>
      </c>
      <c r="J361" s="50"/>
      <c r="K361" s="50" t="s">
        <v>241</v>
      </c>
      <c r="L361" s="50" t="s">
        <v>20</v>
      </c>
      <c r="M361" s="82"/>
    </row>
    <row r="362" s="4" customFormat="1" spans="2:13">
      <c r="B362" s="51">
        <v>351</v>
      </c>
      <c r="C362" s="47" t="s">
        <v>1896</v>
      </c>
      <c r="D362" s="47" t="s">
        <v>1897</v>
      </c>
      <c r="E362" s="52" t="s">
        <v>1898</v>
      </c>
      <c r="F362" s="47">
        <v>900</v>
      </c>
      <c r="G362" s="47"/>
      <c r="H362" s="47">
        <v>0</v>
      </c>
      <c r="I362" s="47">
        <f t="shared" ref="I362:I396" si="12">F362-H362+G362</f>
        <v>900</v>
      </c>
      <c r="J362" s="47" t="s">
        <v>1899</v>
      </c>
      <c r="K362" s="47">
        <v>177</v>
      </c>
      <c r="L362" s="47" t="s">
        <v>20</v>
      </c>
      <c r="M362" s="82"/>
    </row>
    <row r="363" s="4" customFormat="1" spans="2:13">
      <c r="B363" s="51">
        <v>352</v>
      </c>
      <c r="C363" s="47" t="s">
        <v>1900</v>
      </c>
      <c r="D363" s="47" t="s">
        <v>1901</v>
      </c>
      <c r="E363" s="52" t="s">
        <v>1902</v>
      </c>
      <c r="F363" s="47">
        <v>1820</v>
      </c>
      <c r="G363" s="47"/>
      <c r="H363" s="47">
        <v>0</v>
      </c>
      <c r="I363" s="47">
        <f t="shared" si="12"/>
        <v>1820</v>
      </c>
      <c r="J363" s="47" t="s">
        <v>1903</v>
      </c>
      <c r="K363" s="47">
        <v>310</v>
      </c>
      <c r="L363" s="47" t="s">
        <v>20</v>
      </c>
      <c r="M363" s="82"/>
    </row>
    <row r="364" s="4" customFormat="1" spans="2:13">
      <c r="B364" s="51">
        <v>353</v>
      </c>
      <c r="C364" s="47" t="s">
        <v>1900</v>
      </c>
      <c r="D364" s="47" t="s">
        <v>1904</v>
      </c>
      <c r="E364" s="52" t="s">
        <v>1905</v>
      </c>
      <c r="F364" s="47">
        <v>2140</v>
      </c>
      <c r="G364" s="47"/>
      <c r="H364" s="47">
        <v>0</v>
      </c>
      <c r="I364" s="47">
        <f t="shared" si="12"/>
        <v>2140</v>
      </c>
      <c r="J364" s="47" t="s">
        <v>1906</v>
      </c>
      <c r="K364" s="47">
        <v>310</v>
      </c>
      <c r="L364" s="47" t="s">
        <v>20</v>
      </c>
      <c r="M364" s="82"/>
    </row>
    <row r="365" s="4" customFormat="1" spans="2:13">
      <c r="B365" s="51">
        <v>354</v>
      </c>
      <c r="C365" s="50" t="s">
        <v>1907</v>
      </c>
      <c r="D365" s="50" t="s">
        <v>1908</v>
      </c>
      <c r="E365" s="53" t="s">
        <v>1909</v>
      </c>
      <c r="F365" s="50">
        <v>0</v>
      </c>
      <c r="G365" s="50">
        <v>0</v>
      </c>
      <c r="H365" s="50">
        <v>0</v>
      </c>
      <c r="I365" s="50">
        <f t="shared" si="12"/>
        <v>0</v>
      </c>
      <c r="J365" s="50" t="s">
        <v>1910</v>
      </c>
      <c r="K365" s="50">
        <v>310</v>
      </c>
      <c r="L365" s="50" t="s">
        <v>20</v>
      </c>
      <c r="M365" s="82"/>
    </row>
    <row r="366" s="4" customFormat="1" spans="2:13">
      <c r="B366" s="51">
        <v>355</v>
      </c>
      <c r="C366" s="50" t="s">
        <v>1907</v>
      </c>
      <c r="D366" s="50" t="s">
        <v>1911</v>
      </c>
      <c r="E366" s="53" t="s">
        <v>1912</v>
      </c>
      <c r="F366" s="50">
        <v>0</v>
      </c>
      <c r="G366" s="50">
        <v>485</v>
      </c>
      <c r="H366" s="50">
        <v>0</v>
      </c>
      <c r="I366" s="50">
        <f t="shared" si="12"/>
        <v>485</v>
      </c>
      <c r="J366" s="50" t="s">
        <v>1913</v>
      </c>
      <c r="K366" s="50">
        <v>310</v>
      </c>
      <c r="L366" s="50" t="s">
        <v>20</v>
      </c>
      <c r="M366" s="82"/>
    </row>
    <row r="367" s="4" customFormat="1" spans="2:13">
      <c r="B367" s="51">
        <v>356</v>
      </c>
      <c r="C367" s="47" t="s">
        <v>1914</v>
      </c>
      <c r="D367" s="47" t="s">
        <v>1915</v>
      </c>
      <c r="E367" s="52" t="s">
        <v>1916</v>
      </c>
      <c r="F367" s="47">
        <v>720</v>
      </c>
      <c r="G367" s="47"/>
      <c r="H367" s="47">
        <v>0</v>
      </c>
      <c r="I367" s="47">
        <f t="shared" si="12"/>
        <v>720</v>
      </c>
      <c r="J367" s="47" t="s">
        <v>1917</v>
      </c>
      <c r="K367" s="47">
        <v>310</v>
      </c>
      <c r="L367" s="47" t="s">
        <v>20</v>
      </c>
      <c r="M367" s="82"/>
    </row>
    <row r="368" s="4" customFormat="1" spans="2:13">
      <c r="B368" s="51">
        <v>357</v>
      </c>
      <c r="C368" s="47" t="s">
        <v>1914</v>
      </c>
      <c r="D368" s="47" t="s">
        <v>1918</v>
      </c>
      <c r="E368" s="52" t="s">
        <v>1919</v>
      </c>
      <c r="F368" s="47">
        <v>900</v>
      </c>
      <c r="G368" s="47"/>
      <c r="H368" s="47">
        <v>0</v>
      </c>
      <c r="I368" s="47">
        <f t="shared" si="12"/>
        <v>900</v>
      </c>
      <c r="J368" s="47" t="s">
        <v>1920</v>
      </c>
      <c r="K368" s="47">
        <v>310</v>
      </c>
      <c r="L368" s="47" t="s">
        <v>20</v>
      </c>
      <c r="M368" s="82"/>
    </row>
    <row r="369" s="4" customFormat="1" spans="2:13">
      <c r="B369" s="51">
        <v>358</v>
      </c>
      <c r="C369" s="50" t="s">
        <v>1921</v>
      </c>
      <c r="D369" s="50" t="s">
        <v>1922</v>
      </c>
      <c r="E369" s="53" t="s">
        <v>1923</v>
      </c>
      <c r="F369" s="50">
        <v>0</v>
      </c>
      <c r="G369" s="50">
        <v>361</v>
      </c>
      <c r="H369" s="50">
        <v>0</v>
      </c>
      <c r="I369" s="50">
        <f t="shared" si="12"/>
        <v>361</v>
      </c>
      <c r="J369" s="50" t="s">
        <v>1924</v>
      </c>
      <c r="K369" s="50">
        <v>310</v>
      </c>
      <c r="L369" s="50" t="s">
        <v>20</v>
      </c>
      <c r="M369" s="82"/>
    </row>
    <row r="370" s="4" customFormat="1" spans="2:13">
      <c r="B370" s="51">
        <v>359</v>
      </c>
      <c r="C370" s="50" t="s">
        <v>1921</v>
      </c>
      <c r="D370" s="50" t="s">
        <v>1925</v>
      </c>
      <c r="E370" s="53" t="s">
        <v>1926</v>
      </c>
      <c r="F370" s="50">
        <v>0</v>
      </c>
      <c r="G370" s="50">
        <v>338</v>
      </c>
      <c r="H370" s="50">
        <v>0</v>
      </c>
      <c r="I370" s="50">
        <f t="shared" si="12"/>
        <v>338</v>
      </c>
      <c r="J370" s="50" t="s">
        <v>1927</v>
      </c>
      <c r="K370" s="50">
        <v>310</v>
      </c>
      <c r="L370" s="50" t="s">
        <v>20</v>
      </c>
      <c r="M370" s="82"/>
    </row>
    <row r="371" s="4" customFormat="1" spans="2:13">
      <c r="B371" s="51">
        <v>360</v>
      </c>
      <c r="C371" s="47" t="s">
        <v>1928</v>
      </c>
      <c r="D371" s="47" t="s">
        <v>1929</v>
      </c>
      <c r="E371" s="52" t="s">
        <v>1930</v>
      </c>
      <c r="F371" s="47">
        <v>1680</v>
      </c>
      <c r="G371" s="47"/>
      <c r="H371" s="47">
        <v>0</v>
      </c>
      <c r="I371" s="47">
        <f t="shared" si="12"/>
        <v>1680</v>
      </c>
      <c r="J371" s="47" t="s">
        <v>1931</v>
      </c>
      <c r="K371" s="47">
        <v>310</v>
      </c>
      <c r="L371" s="47" t="s">
        <v>20</v>
      </c>
      <c r="M371" s="82"/>
    </row>
    <row r="372" s="4" customFormat="1" spans="2:13">
      <c r="B372" s="51">
        <v>361</v>
      </c>
      <c r="C372" s="47" t="s">
        <v>1928</v>
      </c>
      <c r="D372" s="47" t="s">
        <v>1932</v>
      </c>
      <c r="E372" s="52" t="s">
        <v>1933</v>
      </c>
      <c r="F372" s="47">
        <v>1610</v>
      </c>
      <c r="G372" s="47"/>
      <c r="H372" s="47">
        <v>0</v>
      </c>
      <c r="I372" s="47">
        <f t="shared" si="12"/>
        <v>1610</v>
      </c>
      <c r="J372" s="47" t="s">
        <v>1934</v>
      </c>
      <c r="K372" s="47">
        <v>310</v>
      </c>
      <c r="L372" s="47" t="s">
        <v>20</v>
      </c>
      <c r="M372" s="82"/>
    </row>
    <row r="373" s="4" customFormat="1" spans="2:13">
      <c r="B373" s="51">
        <v>362</v>
      </c>
      <c r="C373" s="47" t="s">
        <v>1935</v>
      </c>
      <c r="D373" s="47" t="s">
        <v>1936</v>
      </c>
      <c r="E373" s="52" t="s">
        <v>1937</v>
      </c>
      <c r="F373" s="47">
        <v>930</v>
      </c>
      <c r="G373" s="47"/>
      <c r="H373" s="47">
        <v>0</v>
      </c>
      <c r="I373" s="47">
        <f t="shared" si="12"/>
        <v>930</v>
      </c>
      <c r="J373" s="47" t="s">
        <v>1938</v>
      </c>
      <c r="K373" s="47">
        <v>310</v>
      </c>
      <c r="L373" s="47" t="s">
        <v>20</v>
      </c>
      <c r="M373" s="82"/>
    </row>
    <row r="374" s="4" customFormat="1" spans="2:13">
      <c r="B374" s="51">
        <v>363</v>
      </c>
      <c r="C374" s="47" t="s">
        <v>1939</v>
      </c>
      <c r="D374" s="47" t="s">
        <v>1936</v>
      </c>
      <c r="E374" s="52" t="s">
        <v>1937</v>
      </c>
      <c r="F374" s="47">
        <v>930</v>
      </c>
      <c r="G374" s="47"/>
      <c r="H374" s="47">
        <v>0</v>
      </c>
      <c r="I374" s="47">
        <f t="shared" si="12"/>
        <v>930</v>
      </c>
      <c r="J374" s="47" t="s">
        <v>1940</v>
      </c>
      <c r="K374" s="47">
        <v>310</v>
      </c>
      <c r="L374" s="47" t="s">
        <v>20</v>
      </c>
      <c r="M374" s="82"/>
    </row>
    <row r="375" s="4" customFormat="1" spans="2:13">
      <c r="B375" s="51">
        <v>364</v>
      </c>
      <c r="C375" s="47" t="s">
        <v>1935</v>
      </c>
      <c r="D375" s="47" t="s">
        <v>1941</v>
      </c>
      <c r="E375" s="52" t="s">
        <v>1942</v>
      </c>
      <c r="F375" s="47">
        <v>1610</v>
      </c>
      <c r="G375" s="47"/>
      <c r="H375" s="47">
        <v>0</v>
      </c>
      <c r="I375" s="47">
        <f t="shared" si="12"/>
        <v>1610</v>
      </c>
      <c r="J375" s="47" t="s">
        <v>1943</v>
      </c>
      <c r="K375" s="47">
        <v>310</v>
      </c>
      <c r="L375" s="47" t="s">
        <v>20</v>
      </c>
      <c r="M375" s="82"/>
    </row>
    <row r="376" s="4" customFormat="1" spans="2:13">
      <c r="B376" s="51">
        <v>365</v>
      </c>
      <c r="C376" s="47" t="s">
        <v>1939</v>
      </c>
      <c r="D376" s="47" t="s">
        <v>1941</v>
      </c>
      <c r="E376" s="52" t="s">
        <v>1942</v>
      </c>
      <c r="F376" s="47">
        <v>1610</v>
      </c>
      <c r="G376" s="47"/>
      <c r="H376" s="47">
        <v>0</v>
      </c>
      <c r="I376" s="47">
        <f t="shared" si="12"/>
        <v>1610</v>
      </c>
      <c r="J376" s="47" t="s">
        <v>1944</v>
      </c>
      <c r="K376" s="47">
        <v>310</v>
      </c>
      <c r="L376" s="47" t="s">
        <v>20</v>
      </c>
      <c r="M376" s="82"/>
    </row>
    <row r="377" s="4" customFormat="1" spans="2:13">
      <c r="B377" s="51">
        <v>366</v>
      </c>
      <c r="C377" s="50" t="s">
        <v>1945</v>
      </c>
      <c r="D377" s="50" t="s">
        <v>1946</v>
      </c>
      <c r="E377" s="53" t="s">
        <v>1947</v>
      </c>
      <c r="F377" s="50">
        <v>0</v>
      </c>
      <c r="G377" s="50">
        <v>218</v>
      </c>
      <c r="H377" s="50">
        <v>0</v>
      </c>
      <c r="I377" s="50">
        <f t="shared" si="12"/>
        <v>218</v>
      </c>
      <c r="J377" s="50" t="s">
        <v>1948</v>
      </c>
      <c r="K377" s="50">
        <v>310</v>
      </c>
      <c r="L377" s="50" t="s">
        <v>20</v>
      </c>
      <c r="M377" s="82"/>
    </row>
    <row r="378" s="4" customFormat="1" spans="2:13">
      <c r="B378" s="51">
        <v>367</v>
      </c>
      <c r="C378" s="47" t="s">
        <v>1949</v>
      </c>
      <c r="D378" s="47" t="s">
        <v>1950</v>
      </c>
      <c r="E378" s="52" t="s">
        <v>1947</v>
      </c>
      <c r="F378" s="47">
        <v>1280</v>
      </c>
      <c r="G378" s="47"/>
      <c r="H378" s="47">
        <v>0</v>
      </c>
      <c r="I378" s="47">
        <f t="shared" si="12"/>
        <v>1280</v>
      </c>
      <c r="J378" s="47" t="s">
        <v>1951</v>
      </c>
      <c r="K378" s="47">
        <v>310</v>
      </c>
      <c r="L378" s="47" t="s">
        <v>20</v>
      </c>
      <c r="M378" s="82"/>
    </row>
    <row r="379" s="4" customFormat="1" spans="2:13">
      <c r="B379" s="51">
        <v>368</v>
      </c>
      <c r="C379" s="50" t="s">
        <v>1945</v>
      </c>
      <c r="D379" s="50" t="s">
        <v>1952</v>
      </c>
      <c r="E379" s="53" t="s">
        <v>1942</v>
      </c>
      <c r="F379" s="50">
        <v>0</v>
      </c>
      <c r="G379" s="50">
        <v>251</v>
      </c>
      <c r="H379" s="50">
        <v>0</v>
      </c>
      <c r="I379" s="50">
        <f t="shared" si="12"/>
        <v>251</v>
      </c>
      <c r="J379" s="50" t="s">
        <v>1953</v>
      </c>
      <c r="K379" s="50">
        <v>310</v>
      </c>
      <c r="L379" s="50" t="s">
        <v>20</v>
      </c>
      <c r="M379" s="82"/>
    </row>
    <row r="380" s="4" customFormat="1" spans="2:13">
      <c r="B380" s="51">
        <v>369</v>
      </c>
      <c r="C380" s="50" t="s">
        <v>1949</v>
      </c>
      <c r="D380" s="50" t="s">
        <v>1954</v>
      </c>
      <c r="E380" s="53" t="s">
        <v>1942</v>
      </c>
      <c r="F380" s="50">
        <v>0</v>
      </c>
      <c r="G380" s="50">
        <v>402</v>
      </c>
      <c r="H380" s="50">
        <v>0</v>
      </c>
      <c r="I380" s="50">
        <f t="shared" si="12"/>
        <v>402</v>
      </c>
      <c r="J380" s="50" t="s">
        <v>1955</v>
      </c>
      <c r="K380" s="50">
        <v>310</v>
      </c>
      <c r="L380" s="50" t="s">
        <v>20</v>
      </c>
      <c r="M380" s="82"/>
    </row>
    <row r="381" s="4" customFormat="1" spans="2:13">
      <c r="B381" s="51">
        <v>370</v>
      </c>
      <c r="C381" s="47" t="s">
        <v>24</v>
      </c>
      <c r="D381" s="47" t="s">
        <v>1956</v>
      </c>
      <c r="E381" s="52" t="s">
        <v>1957</v>
      </c>
      <c r="F381" s="47">
        <v>2330</v>
      </c>
      <c r="G381" s="47"/>
      <c r="H381" s="47">
        <v>4</v>
      </c>
      <c r="I381" s="47">
        <f t="shared" si="12"/>
        <v>2326</v>
      </c>
      <c r="J381" s="47" t="s">
        <v>1958</v>
      </c>
      <c r="K381" s="47">
        <v>310</v>
      </c>
      <c r="L381" s="47" t="s">
        <v>20</v>
      </c>
      <c r="M381" s="82"/>
    </row>
    <row r="382" s="4" customFormat="1" spans="2:13">
      <c r="B382" s="51">
        <v>371</v>
      </c>
      <c r="C382" s="47" t="s">
        <v>24</v>
      </c>
      <c r="D382" s="47" t="s">
        <v>1959</v>
      </c>
      <c r="E382" s="52" t="s">
        <v>1960</v>
      </c>
      <c r="F382" s="47">
        <v>2330</v>
      </c>
      <c r="G382" s="47"/>
      <c r="H382" s="47">
        <v>4</v>
      </c>
      <c r="I382" s="47">
        <f t="shared" si="12"/>
        <v>2326</v>
      </c>
      <c r="J382" s="47" t="s">
        <v>1961</v>
      </c>
      <c r="K382" s="47">
        <v>310</v>
      </c>
      <c r="L382" s="47" t="s">
        <v>20</v>
      </c>
      <c r="M382" s="82"/>
    </row>
    <row r="383" s="4" customFormat="1" spans="2:13">
      <c r="B383" s="51">
        <v>372</v>
      </c>
      <c r="C383" s="50" t="s">
        <v>785</v>
      </c>
      <c r="D383" s="50" t="s">
        <v>1962</v>
      </c>
      <c r="E383" s="53" t="s">
        <v>1963</v>
      </c>
      <c r="F383" s="50">
        <v>0</v>
      </c>
      <c r="G383" s="50">
        <v>322</v>
      </c>
      <c r="H383" s="50">
        <v>0</v>
      </c>
      <c r="I383" s="50">
        <f t="shared" si="12"/>
        <v>322</v>
      </c>
      <c r="J383" s="50" t="s">
        <v>1964</v>
      </c>
      <c r="K383" s="50">
        <v>310</v>
      </c>
      <c r="L383" s="50" t="s">
        <v>20</v>
      </c>
      <c r="M383" s="82"/>
    </row>
    <row r="384" s="4" customFormat="1" spans="2:13">
      <c r="B384" s="51">
        <v>373</v>
      </c>
      <c r="C384" s="50" t="s">
        <v>785</v>
      </c>
      <c r="D384" s="50" t="s">
        <v>1965</v>
      </c>
      <c r="E384" s="53" t="s">
        <v>1966</v>
      </c>
      <c r="F384" s="50">
        <v>0</v>
      </c>
      <c r="G384" s="50">
        <v>210</v>
      </c>
      <c r="H384" s="50">
        <v>0</v>
      </c>
      <c r="I384" s="50">
        <f t="shared" si="12"/>
        <v>210</v>
      </c>
      <c r="J384" s="50" t="s">
        <v>1967</v>
      </c>
      <c r="K384" s="50">
        <v>310</v>
      </c>
      <c r="L384" s="50" t="s">
        <v>20</v>
      </c>
      <c r="M384" s="82"/>
    </row>
    <row r="385" s="4" customFormat="1" spans="2:13">
      <c r="B385" s="51">
        <v>374</v>
      </c>
      <c r="C385" s="47" t="s">
        <v>1968</v>
      </c>
      <c r="D385" s="47" t="s">
        <v>1969</v>
      </c>
      <c r="E385" s="52" t="s">
        <v>1970</v>
      </c>
      <c r="F385" s="47">
        <v>1290</v>
      </c>
      <c r="G385" s="47"/>
      <c r="H385" s="47">
        <v>0</v>
      </c>
      <c r="I385" s="47">
        <f t="shared" si="12"/>
        <v>1290</v>
      </c>
      <c r="J385" s="47" t="s">
        <v>1971</v>
      </c>
      <c r="K385" s="47">
        <v>310</v>
      </c>
      <c r="L385" s="47" t="s">
        <v>20</v>
      </c>
      <c r="M385" s="82"/>
    </row>
    <row r="386" s="4" customFormat="1" spans="2:13">
      <c r="B386" s="51">
        <v>375</v>
      </c>
      <c r="C386" s="50" t="s">
        <v>1968</v>
      </c>
      <c r="D386" s="50" t="s">
        <v>1972</v>
      </c>
      <c r="E386" s="53" t="s">
        <v>1973</v>
      </c>
      <c r="F386" s="50">
        <v>0</v>
      </c>
      <c r="G386" s="50">
        <v>933</v>
      </c>
      <c r="H386" s="50">
        <v>0</v>
      </c>
      <c r="I386" s="50">
        <f t="shared" si="12"/>
        <v>933</v>
      </c>
      <c r="J386" s="50" t="s">
        <v>1974</v>
      </c>
      <c r="K386" s="50">
        <v>310</v>
      </c>
      <c r="L386" s="50" t="s">
        <v>20</v>
      </c>
      <c r="M386" s="86"/>
    </row>
    <row r="387" s="4" customFormat="1" spans="2:13">
      <c r="B387" s="51">
        <v>376</v>
      </c>
      <c r="C387" s="47" t="s">
        <v>1856</v>
      </c>
      <c r="D387" s="47" t="s">
        <v>1975</v>
      </c>
      <c r="E387" s="52" t="s">
        <v>1976</v>
      </c>
      <c r="F387" s="47">
        <v>340</v>
      </c>
      <c r="G387" s="47"/>
      <c r="H387" s="47">
        <v>0</v>
      </c>
      <c r="I387" s="47">
        <f t="shared" si="12"/>
        <v>340</v>
      </c>
      <c r="J387" s="47" t="s">
        <v>1977</v>
      </c>
      <c r="K387" s="47">
        <v>310</v>
      </c>
      <c r="L387" s="47" t="s">
        <v>20</v>
      </c>
      <c r="M387" s="82"/>
    </row>
    <row r="388" s="4" customFormat="1" spans="2:13">
      <c r="B388" s="51">
        <v>377</v>
      </c>
      <c r="C388" s="47" t="s">
        <v>1856</v>
      </c>
      <c r="D388" s="47" t="s">
        <v>1978</v>
      </c>
      <c r="E388" s="52" t="s">
        <v>1979</v>
      </c>
      <c r="F388" s="47">
        <v>820</v>
      </c>
      <c r="G388" s="47"/>
      <c r="H388" s="47">
        <v>0</v>
      </c>
      <c r="I388" s="47">
        <f t="shared" si="12"/>
        <v>820</v>
      </c>
      <c r="J388" s="47" t="s">
        <v>1980</v>
      </c>
      <c r="K388" s="47">
        <v>310</v>
      </c>
      <c r="L388" s="47" t="s">
        <v>20</v>
      </c>
      <c r="M388" s="82"/>
    </row>
    <row r="389" s="4" customFormat="1" spans="2:13">
      <c r="B389" s="51">
        <v>378</v>
      </c>
      <c r="C389" s="47" t="s">
        <v>1838</v>
      </c>
      <c r="D389" s="47" t="s">
        <v>1842</v>
      </c>
      <c r="E389" s="52" t="s">
        <v>1981</v>
      </c>
      <c r="F389" s="47">
        <v>855</v>
      </c>
      <c r="G389" s="47"/>
      <c r="H389" s="47">
        <v>0</v>
      </c>
      <c r="I389" s="47">
        <f t="shared" si="12"/>
        <v>855</v>
      </c>
      <c r="J389" s="47" t="s">
        <v>1982</v>
      </c>
      <c r="K389" s="47">
        <v>310</v>
      </c>
      <c r="L389" s="47" t="s">
        <v>20</v>
      </c>
      <c r="M389" s="82"/>
    </row>
    <row r="390" s="4" customFormat="1" spans="2:13">
      <c r="B390" s="51">
        <v>379</v>
      </c>
      <c r="C390" s="50" t="s">
        <v>1891</v>
      </c>
      <c r="D390" s="50" t="s">
        <v>1983</v>
      </c>
      <c r="E390" s="53" t="s">
        <v>1984</v>
      </c>
      <c r="F390" s="50">
        <v>0</v>
      </c>
      <c r="G390" s="50">
        <v>841</v>
      </c>
      <c r="H390" s="50">
        <v>0</v>
      </c>
      <c r="I390" s="50">
        <f t="shared" si="12"/>
        <v>841</v>
      </c>
      <c r="J390" s="50" t="s">
        <v>1985</v>
      </c>
      <c r="K390" s="50">
        <v>310</v>
      </c>
      <c r="L390" s="50" t="s">
        <v>20</v>
      </c>
      <c r="M390" s="82"/>
    </row>
    <row r="391" s="4" customFormat="1" spans="2:13">
      <c r="B391" s="51">
        <v>380</v>
      </c>
      <c r="C391" s="47" t="s">
        <v>1986</v>
      </c>
      <c r="D391" s="47" t="s">
        <v>1987</v>
      </c>
      <c r="E391" s="52" t="s">
        <v>1988</v>
      </c>
      <c r="F391" s="47">
        <v>1140</v>
      </c>
      <c r="G391" s="47"/>
      <c r="H391" s="47">
        <v>4</v>
      </c>
      <c r="I391" s="47">
        <f t="shared" si="12"/>
        <v>1136</v>
      </c>
      <c r="J391" s="47" t="s">
        <v>1989</v>
      </c>
      <c r="K391" s="47">
        <v>310</v>
      </c>
      <c r="L391" s="47" t="s">
        <v>20</v>
      </c>
      <c r="M391" s="82"/>
    </row>
    <row r="392" s="4" customFormat="1" spans="2:13">
      <c r="B392" s="51">
        <v>381</v>
      </c>
      <c r="C392" s="47" t="s">
        <v>1990</v>
      </c>
      <c r="D392" s="47" t="s">
        <v>1991</v>
      </c>
      <c r="E392" s="52" t="s">
        <v>1992</v>
      </c>
      <c r="F392" s="47">
        <v>1410</v>
      </c>
      <c r="G392" s="47"/>
      <c r="H392" s="47">
        <v>4</v>
      </c>
      <c r="I392" s="47">
        <f t="shared" si="12"/>
        <v>1406</v>
      </c>
      <c r="J392" s="47" t="s">
        <v>1993</v>
      </c>
      <c r="K392" s="47">
        <v>310</v>
      </c>
      <c r="L392" s="47" t="s">
        <v>20</v>
      </c>
      <c r="M392" s="82"/>
    </row>
    <row r="393" s="4" customFormat="1" spans="2:13">
      <c r="B393" s="51">
        <v>382</v>
      </c>
      <c r="C393" s="47" t="s">
        <v>1994</v>
      </c>
      <c r="D393" s="47" t="s">
        <v>1991</v>
      </c>
      <c r="E393" s="52" t="s">
        <v>1992</v>
      </c>
      <c r="F393" s="47">
        <v>1410</v>
      </c>
      <c r="G393" s="47"/>
      <c r="H393" s="47">
        <v>4</v>
      </c>
      <c r="I393" s="47">
        <f t="shared" si="12"/>
        <v>1406</v>
      </c>
      <c r="J393" s="47" t="s">
        <v>1995</v>
      </c>
      <c r="K393" s="47">
        <v>310</v>
      </c>
      <c r="L393" s="47" t="s">
        <v>20</v>
      </c>
      <c r="M393" s="82"/>
    </row>
    <row r="394" s="4" customFormat="1" spans="2:13">
      <c r="B394" s="51">
        <v>383</v>
      </c>
      <c r="C394" s="47" t="s">
        <v>1996</v>
      </c>
      <c r="D394" s="47" t="s">
        <v>1997</v>
      </c>
      <c r="E394" s="52" t="s">
        <v>1998</v>
      </c>
      <c r="F394" s="47">
        <v>1040</v>
      </c>
      <c r="G394" s="47"/>
      <c r="H394" s="47">
        <v>0</v>
      </c>
      <c r="I394" s="47">
        <f t="shared" si="12"/>
        <v>1040</v>
      </c>
      <c r="J394" s="47" t="s">
        <v>1999</v>
      </c>
      <c r="K394" s="47">
        <v>310</v>
      </c>
      <c r="L394" s="47" t="s">
        <v>20</v>
      </c>
      <c r="M394" s="82"/>
    </row>
    <row r="395" s="4" customFormat="1" ht="26.4" spans="2:13">
      <c r="B395" s="51">
        <v>384</v>
      </c>
      <c r="C395" s="47" t="s">
        <v>1996</v>
      </c>
      <c r="D395" s="47" t="s">
        <v>2000</v>
      </c>
      <c r="E395" s="52" t="s">
        <v>2001</v>
      </c>
      <c r="F395" s="47">
        <v>1140</v>
      </c>
      <c r="G395" s="47"/>
      <c r="H395" s="47">
        <v>0</v>
      </c>
      <c r="I395" s="47">
        <f t="shared" si="12"/>
        <v>1140</v>
      </c>
      <c r="J395" s="47" t="s">
        <v>2002</v>
      </c>
      <c r="K395" s="47">
        <v>310</v>
      </c>
      <c r="L395" s="47" t="s">
        <v>20</v>
      </c>
      <c r="M395" s="82"/>
    </row>
    <row r="396" s="4" customFormat="1" spans="2:13">
      <c r="B396" s="51">
        <v>385</v>
      </c>
      <c r="C396" s="47" t="s">
        <v>2003</v>
      </c>
      <c r="D396" s="47" t="s">
        <v>1954</v>
      </c>
      <c r="E396" s="52" t="s">
        <v>2004</v>
      </c>
      <c r="F396" s="47">
        <v>1030</v>
      </c>
      <c r="G396" s="47"/>
      <c r="H396" s="47">
        <v>0</v>
      </c>
      <c r="I396" s="47">
        <f t="shared" si="12"/>
        <v>1030</v>
      </c>
      <c r="J396" s="47" t="s">
        <v>2005</v>
      </c>
      <c r="K396" s="47">
        <v>310</v>
      </c>
      <c r="L396" s="47" t="s">
        <v>20</v>
      </c>
      <c r="M396" s="82"/>
    </row>
    <row r="397" s="4" customFormat="1" spans="2:13">
      <c r="B397" s="51">
        <v>386</v>
      </c>
      <c r="C397" s="47" t="s">
        <v>24</v>
      </c>
      <c r="D397" s="47" t="s">
        <v>1959</v>
      </c>
      <c r="E397" s="52" t="s">
        <v>2006</v>
      </c>
      <c r="F397" s="47">
        <v>112</v>
      </c>
      <c r="G397" s="47"/>
      <c r="H397" s="47">
        <v>0</v>
      </c>
      <c r="I397" s="47">
        <f t="shared" ref="I397:I417" si="13">F397-H397+G397</f>
        <v>112</v>
      </c>
      <c r="J397" s="47" t="s">
        <v>2007</v>
      </c>
      <c r="K397" s="47">
        <v>310</v>
      </c>
      <c r="L397" s="47" t="s">
        <v>20</v>
      </c>
      <c r="M397" s="82"/>
    </row>
    <row r="398" s="4" customFormat="1" spans="2:13">
      <c r="B398" s="51">
        <v>387</v>
      </c>
      <c r="C398" s="47" t="s">
        <v>2008</v>
      </c>
      <c r="D398" s="47" t="s">
        <v>2009</v>
      </c>
      <c r="E398" s="52" t="s">
        <v>2010</v>
      </c>
      <c r="F398" s="47">
        <v>1520</v>
      </c>
      <c r="G398" s="47"/>
      <c r="H398" s="47">
        <v>4</v>
      </c>
      <c r="I398" s="47">
        <f t="shared" si="13"/>
        <v>1516</v>
      </c>
      <c r="J398" s="47" t="s">
        <v>2011</v>
      </c>
      <c r="K398" s="47">
        <v>310</v>
      </c>
      <c r="L398" s="47" t="s">
        <v>20</v>
      </c>
      <c r="M398" s="82"/>
    </row>
    <row r="399" s="4" customFormat="1" spans="2:13">
      <c r="B399" s="51">
        <v>388</v>
      </c>
      <c r="C399" s="50" t="s">
        <v>2012</v>
      </c>
      <c r="D399" s="50" t="s">
        <v>2013</v>
      </c>
      <c r="E399" s="53" t="s">
        <v>2014</v>
      </c>
      <c r="F399" s="50">
        <v>0</v>
      </c>
      <c r="G399" s="50">
        <v>506</v>
      </c>
      <c r="H399" s="50">
        <v>0</v>
      </c>
      <c r="I399" s="50">
        <f t="shared" si="13"/>
        <v>506</v>
      </c>
      <c r="J399" s="50" t="s">
        <v>2015</v>
      </c>
      <c r="K399" s="50">
        <v>310</v>
      </c>
      <c r="L399" s="50" t="s">
        <v>20</v>
      </c>
      <c r="M399" s="82"/>
    </row>
    <row r="400" s="4" customFormat="1" spans="2:13">
      <c r="B400" s="51">
        <v>389</v>
      </c>
      <c r="C400" s="50" t="s">
        <v>2012</v>
      </c>
      <c r="D400" s="50" t="s">
        <v>2016</v>
      </c>
      <c r="E400" s="53" t="s">
        <v>2017</v>
      </c>
      <c r="F400" s="50">
        <v>0</v>
      </c>
      <c r="G400" s="50">
        <v>331</v>
      </c>
      <c r="H400" s="50">
        <v>0</v>
      </c>
      <c r="I400" s="50">
        <f t="shared" si="13"/>
        <v>331</v>
      </c>
      <c r="J400" s="50" t="s">
        <v>2018</v>
      </c>
      <c r="K400" s="50">
        <v>310</v>
      </c>
      <c r="L400" s="50" t="s">
        <v>20</v>
      </c>
      <c r="M400" s="82"/>
    </row>
    <row r="401" s="4" customFormat="1" spans="2:13">
      <c r="B401" s="51">
        <v>390</v>
      </c>
      <c r="C401" s="47" t="s">
        <v>2019</v>
      </c>
      <c r="D401" s="47" t="s">
        <v>2020</v>
      </c>
      <c r="E401" s="52" t="s">
        <v>2021</v>
      </c>
      <c r="F401" s="47">
        <v>860</v>
      </c>
      <c r="G401" s="47"/>
      <c r="H401" s="47">
        <v>4</v>
      </c>
      <c r="I401" s="47">
        <f t="shared" si="13"/>
        <v>856</v>
      </c>
      <c r="J401" s="47" t="s">
        <v>2022</v>
      </c>
      <c r="K401" s="47">
        <v>310</v>
      </c>
      <c r="L401" s="47" t="s">
        <v>20</v>
      </c>
      <c r="M401" s="82"/>
    </row>
    <row r="402" s="4" customFormat="1" spans="2:13">
      <c r="B402" s="51">
        <v>391</v>
      </c>
      <c r="C402" s="47" t="s">
        <v>2023</v>
      </c>
      <c r="D402" s="47" t="s">
        <v>2024</v>
      </c>
      <c r="E402" s="52" t="s">
        <v>2025</v>
      </c>
      <c r="F402" s="47">
        <v>900</v>
      </c>
      <c r="G402" s="47"/>
      <c r="H402" s="47">
        <v>0</v>
      </c>
      <c r="I402" s="47">
        <f t="shared" si="13"/>
        <v>900</v>
      </c>
      <c r="J402" s="47" t="s">
        <v>2026</v>
      </c>
      <c r="K402" s="47">
        <v>310</v>
      </c>
      <c r="L402" s="47" t="s">
        <v>20</v>
      </c>
      <c r="M402" s="82"/>
    </row>
    <row r="403" s="4" customFormat="1" spans="2:13">
      <c r="B403" s="51">
        <v>392</v>
      </c>
      <c r="C403" s="47" t="s">
        <v>2023</v>
      </c>
      <c r="D403" s="47" t="s">
        <v>2027</v>
      </c>
      <c r="E403" s="52" t="s">
        <v>2028</v>
      </c>
      <c r="F403" s="47">
        <v>1000</v>
      </c>
      <c r="G403" s="47"/>
      <c r="H403" s="47">
        <v>0</v>
      </c>
      <c r="I403" s="47">
        <f t="shared" si="13"/>
        <v>1000</v>
      </c>
      <c r="J403" s="47" t="s">
        <v>2029</v>
      </c>
      <c r="K403" s="47">
        <v>310</v>
      </c>
      <c r="L403" s="47" t="s">
        <v>20</v>
      </c>
      <c r="M403" s="82"/>
    </row>
    <row r="404" s="4" customFormat="1" spans="2:13">
      <c r="B404" s="51">
        <v>393</v>
      </c>
      <c r="C404" s="47" t="s">
        <v>2030</v>
      </c>
      <c r="D404" s="47" t="s">
        <v>2031</v>
      </c>
      <c r="E404" s="52" t="s">
        <v>2032</v>
      </c>
      <c r="F404" s="47">
        <v>1330</v>
      </c>
      <c r="G404" s="47"/>
      <c r="H404" s="47">
        <v>0</v>
      </c>
      <c r="I404" s="47">
        <v>1330</v>
      </c>
      <c r="J404" s="47" t="s">
        <v>2033</v>
      </c>
      <c r="K404" s="47">
        <v>177</v>
      </c>
      <c r="L404" s="47"/>
      <c r="M404" s="82"/>
    </row>
    <row r="405" s="4" customFormat="1" spans="2:13">
      <c r="B405" s="51">
        <v>394</v>
      </c>
      <c r="C405" s="47" t="s">
        <v>2030</v>
      </c>
      <c r="D405" s="47" t="s">
        <v>2034</v>
      </c>
      <c r="E405" s="52" t="s">
        <v>2035</v>
      </c>
      <c r="F405" s="47">
        <v>1360</v>
      </c>
      <c r="G405" s="47"/>
      <c r="H405" s="47">
        <v>0</v>
      </c>
      <c r="I405" s="47">
        <f t="shared" si="13"/>
        <v>1360</v>
      </c>
      <c r="J405" s="47" t="s">
        <v>2036</v>
      </c>
      <c r="K405" s="47">
        <v>177</v>
      </c>
      <c r="L405" s="47"/>
      <c r="M405" s="82"/>
    </row>
    <row r="406" s="4" customFormat="1" spans="2:13">
      <c r="B406" s="51">
        <v>395</v>
      </c>
      <c r="C406" s="47" t="s">
        <v>2037</v>
      </c>
      <c r="D406" s="47" t="s">
        <v>2038</v>
      </c>
      <c r="E406" s="52" t="s">
        <v>2039</v>
      </c>
      <c r="F406" s="47">
        <v>970</v>
      </c>
      <c r="G406" s="47"/>
      <c r="H406" s="47">
        <v>0</v>
      </c>
      <c r="I406" s="47">
        <f t="shared" si="13"/>
        <v>970</v>
      </c>
      <c r="J406" s="47" t="s">
        <v>2040</v>
      </c>
      <c r="K406" s="47">
        <v>310</v>
      </c>
      <c r="L406" s="47" t="s">
        <v>20</v>
      </c>
      <c r="M406" s="82"/>
    </row>
    <row r="407" s="4" customFormat="1" spans="2:13">
      <c r="B407" s="51">
        <v>396</v>
      </c>
      <c r="C407" s="50" t="s">
        <v>2037</v>
      </c>
      <c r="D407" s="50" t="s">
        <v>2041</v>
      </c>
      <c r="E407" s="53" t="s">
        <v>2042</v>
      </c>
      <c r="F407" s="50">
        <v>0</v>
      </c>
      <c r="G407" s="50">
        <v>355</v>
      </c>
      <c r="H407" s="50">
        <v>0</v>
      </c>
      <c r="I407" s="50">
        <f t="shared" si="13"/>
        <v>355</v>
      </c>
      <c r="J407" s="50" t="s">
        <v>2043</v>
      </c>
      <c r="K407" s="50">
        <v>310</v>
      </c>
      <c r="L407" s="50" t="s">
        <v>20</v>
      </c>
      <c r="M407" s="82"/>
    </row>
    <row r="408" s="4" customFormat="1" spans="2:13">
      <c r="B408" s="51">
        <v>397</v>
      </c>
      <c r="C408" s="84" t="s">
        <v>2044</v>
      </c>
      <c r="D408" s="84" t="s">
        <v>2045</v>
      </c>
      <c r="E408" s="85" t="s">
        <v>2046</v>
      </c>
      <c r="F408" s="84">
        <v>0</v>
      </c>
      <c r="G408" s="84">
        <v>765</v>
      </c>
      <c r="H408" s="84">
        <v>0</v>
      </c>
      <c r="I408" s="84">
        <f t="shared" si="13"/>
        <v>765</v>
      </c>
      <c r="J408" s="84" t="s">
        <v>2047</v>
      </c>
      <c r="K408" s="84">
        <v>310</v>
      </c>
      <c r="L408" s="84" t="s">
        <v>20</v>
      </c>
      <c r="M408" s="82"/>
    </row>
    <row r="409" s="4" customFormat="1" spans="2:13">
      <c r="B409" s="51">
        <v>398</v>
      </c>
      <c r="C409" s="50" t="s">
        <v>2044</v>
      </c>
      <c r="D409" s="50" t="s">
        <v>2048</v>
      </c>
      <c r="E409" s="53" t="s">
        <v>2049</v>
      </c>
      <c r="F409" s="50">
        <v>0</v>
      </c>
      <c r="G409" s="50">
        <v>0</v>
      </c>
      <c r="H409" s="50">
        <v>0</v>
      </c>
      <c r="I409" s="50">
        <f t="shared" si="13"/>
        <v>0</v>
      </c>
      <c r="J409" s="50" t="s">
        <v>2050</v>
      </c>
      <c r="K409" s="50">
        <v>310</v>
      </c>
      <c r="L409" s="50" t="s">
        <v>20</v>
      </c>
      <c r="M409" s="82"/>
    </row>
    <row r="410" s="4" customFormat="1" ht="26.4" spans="2:13">
      <c r="B410" s="51">
        <v>399</v>
      </c>
      <c r="C410" s="47" t="s">
        <v>2051</v>
      </c>
      <c r="D410" s="47" t="s">
        <v>1972</v>
      </c>
      <c r="E410" s="52" t="s">
        <v>2052</v>
      </c>
      <c r="F410" s="47">
        <v>2660</v>
      </c>
      <c r="G410" s="47"/>
      <c r="H410" s="47">
        <v>0</v>
      </c>
      <c r="I410" s="47">
        <f t="shared" si="13"/>
        <v>2660</v>
      </c>
      <c r="J410" s="47" t="s">
        <v>2053</v>
      </c>
      <c r="K410" s="47">
        <v>310</v>
      </c>
      <c r="L410" s="47" t="s">
        <v>20</v>
      </c>
      <c r="M410" s="82"/>
    </row>
    <row r="411" s="4" customFormat="1" spans="2:13">
      <c r="B411" s="51">
        <v>400</v>
      </c>
      <c r="C411" s="50" t="s">
        <v>2054</v>
      </c>
      <c r="D411" s="50" t="s">
        <v>2055</v>
      </c>
      <c r="E411" s="53" t="s">
        <v>2056</v>
      </c>
      <c r="F411" s="50">
        <v>0</v>
      </c>
      <c r="G411" s="50">
        <v>1219</v>
      </c>
      <c r="H411" s="50">
        <v>0</v>
      </c>
      <c r="I411" s="50">
        <f t="shared" si="13"/>
        <v>1219</v>
      </c>
      <c r="J411" s="50" t="s">
        <v>2057</v>
      </c>
      <c r="K411" s="50">
        <v>310</v>
      </c>
      <c r="L411" s="50" t="s">
        <v>20</v>
      </c>
      <c r="M411" s="82"/>
    </row>
    <row r="412" s="4" customFormat="1" spans="2:13">
      <c r="B412" s="51">
        <v>401</v>
      </c>
      <c r="C412" s="50" t="s">
        <v>2054</v>
      </c>
      <c r="D412" s="50" t="s">
        <v>2058</v>
      </c>
      <c r="E412" s="53" t="s">
        <v>2059</v>
      </c>
      <c r="F412" s="50">
        <v>0</v>
      </c>
      <c r="G412" s="50">
        <v>800</v>
      </c>
      <c r="H412" s="50">
        <v>0</v>
      </c>
      <c r="I412" s="50">
        <f t="shared" si="13"/>
        <v>800</v>
      </c>
      <c r="J412" s="50" t="s">
        <v>2060</v>
      </c>
      <c r="K412" s="50">
        <v>310</v>
      </c>
      <c r="L412" s="50" t="s">
        <v>20</v>
      </c>
      <c r="M412" s="82"/>
    </row>
    <row r="413" s="4" customFormat="1" spans="2:13">
      <c r="B413" s="51">
        <v>402</v>
      </c>
      <c r="C413" s="50" t="s">
        <v>2061</v>
      </c>
      <c r="D413" s="50" t="s">
        <v>2062</v>
      </c>
      <c r="E413" s="53" t="s">
        <v>2063</v>
      </c>
      <c r="F413" s="50">
        <v>0</v>
      </c>
      <c r="G413" s="50">
        <v>252</v>
      </c>
      <c r="H413" s="50">
        <v>0</v>
      </c>
      <c r="I413" s="50">
        <f t="shared" si="13"/>
        <v>252</v>
      </c>
      <c r="J413" s="50" t="s">
        <v>2064</v>
      </c>
      <c r="K413" s="50">
        <v>310</v>
      </c>
      <c r="L413" s="50" t="s">
        <v>20</v>
      </c>
      <c r="M413" s="82"/>
    </row>
    <row r="414" s="4" customFormat="1" spans="2:13">
      <c r="B414" s="51">
        <v>403</v>
      </c>
      <c r="C414" s="47" t="s">
        <v>2065</v>
      </c>
      <c r="D414" s="47" t="s">
        <v>2066</v>
      </c>
      <c r="E414" s="52" t="s">
        <v>2067</v>
      </c>
      <c r="F414" s="47">
        <v>1110</v>
      </c>
      <c r="G414" s="47"/>
      <c r="H414" s="47">
        <v>0</v>
      </c>
      <c r="I414" s="47">
        <f t="shared" si="13"/>
        <v>1110</v>
      </c>
      <c r="J414" s="47" t="s">
        <v>2068</v>
      </c>
      <c r="K414" s="47">
        <v>310</v>
      </c>
      <c r="L414" s="47" t="s">
        <v>20</v>
      </c>
      <c r="M414" s="82"/>
    </row>
    <row r="415" s="4" customFormat="1" ht="26.4" spans="2:13">
      <c r="B415" s="51">
        <v>404</v>
      </c>
      <c r="C415" s="47" t="s">
        <v>2065</v>
      </c>
      <c r="D415" s="47" t="s">
        <v>2069</v>
      </c>
      <c r="E415" s="52" t="s">
        <v>2070</v>
      </c>
      <c r="F415" s="47">
        <v>980</v>
      </c>
      <c r="G415" s="47"/>
      <c r="H415" s="47">
        <v>0</v>
      </c>
      <c r="I415" s="47">
        <f t="shared" si="13"/>
        <v>980</v>
      </c>
      <c r="J415" s="47" t="s">
        <v>2071</v>
      </c>
      <c r="K415" s="47">
        <v>310</v>
      </c>
      <c r="L415" s="47" t="s">
        <v>20</v>
      </c>
      <c r="M415" s="82"/>
    </row>
    <row r="416" s="4" customFormat="1" spans="2:13">
      <c r="B416" s="51">
        <v>405</v>
      </c>
      <c r="C416" s="47" t="s">
        <v>2072</v>
      </c>
      <c r="D416" s="47" t="s">
        <v>2073</v>
      </c>
      <c r="E416" s="52" t="s">
        <v>2074</v>
      </c>
      <c r="F416" s="47">
        <v>2170</v>
      </c>
      <c r="G416" s="47"/>
      <c r="H416" s="47">
        <v>0</v>
      </c>
      <c r="I416" s="47">
        <f t="shared" si="13"/>
        <v>2170</v>
      </c>
      <c r="J416" s="47" t="s">
        <v>2075</v>
      </c>
      <c r="K416" s="47">
        <v>310</v>
      </c>
      <c r="L416" s="47" t="s">
        <v>20</v>
      </c>
      <c r="M416" s="82"/>
    </row>
    <row r="417" s="4" customFormat="1" spans="2:13">
      <c r="B417" s="51">
        <v>406</v>
      </c>
      <c r="C417" s="47" t="s">
        <v>2072</v>
      </c>
      <c r="D417" s="47" t="s">
        <v>2076</v>
      </c>
      <c r="E417" s="52" t="s">
        <v>2077</v>
      </c>
      <c r="F417" s="47">
        <v>3480</v>
      </c>
      <c r="G417" s="47"/>
      <c r="H417" s="47">
        <v>4</v>
      </c>
      <c r="I417" s="47">
        <f t="shared" si="13"/>
        <v>3476</v>
      </c>
      <c r="J417" s="47" t="s">
        <v>2078</v>
      </c>
      <c r="K417" s="47">
        <v>310</v>
      </c>
      <c r="L417" s="47" t="s">
        <v>20</v>
      </c>
      <c r="M417" s="82"/>
    </row>
    <row r="418" s="4" customFormat="1" spans="2:13">
      <c r="B418" s="51">
        <v>407</v>
      </c>
      <c r="C418" s="47" t="s">
        <v>2079</v>
      </c>
      <c r="D418" s="47" t="s">
        <v>2080</v>
      </c>
      <c r="E418" s="52" t="s">
        <v>2081</v>
      </c>
      <c r="F418" s="47">
        <v>2030</v>
      </c>
      <c r="G418" s="47"/>
      <c r="H418" s="47">
        <v>0</v>
      </c>
      <c r="I418" s="47">
        <f t="shared" ref="I418:I436" si="14">F418-H418+G418</f>
        <v>2030</v>
      </c>
      <c r="J418" s="47" t="s">
        <v>2082</v>
      </c>
      <c r="K418" s="47">
        <v>310</v>
      </c>
      <c r="L418" s="47" t="s">
        <v>20</v>
      </c>
      <c r="M418" s="82"/>
    </row>
    <row r="419" s="4" customFormat="1" spans="2:13">
      <c r="B419" s="51">
        <v>408</v>
      </c>
      <c r="C419" s="47" t="s">
        <v>2079</v>
      </c>
      <c r="D419" s="47" t="s">
        <v>2083</v>
      </c>
      <c r="E419" s="52" t="s">
        <v>2084</v>
      </c>
      <c r="F419" s="47">
        <v>2030</v>
      </c>
      <c r="G419" s="47"/>
      <c r="H419" s="47">
        <v>0</v>
      </c>
      <c r="I419" s="47">
        <f t="shared" si="14"/>
        <v>2030</v>
      </c>
      <c r="J419" s="47" t="s">
        <v>2085</v>
      </c>
      <c r="K419" s="47">
        <v>310</v>
      </c>
      <c r="L419" s="47" t="s">
        <v>20</v>
      </c>
      <c r="M419" s="82"/>
    </row>
    <row r="420" s="4" customFormat="1" spans="2:13">
      <c r="B420" s="51">
        <v>409</v>
      </c>
      <c r="C420" s="47" t="s">
        <v>2079</v>
      </c>
      <c r="D420" s="47" t="s">
        <v>2083</v>
      </c>
      <c r="E420" s="52" t="s">
        <v>2086</v>
      </c>
      <c r="F420" s="47">
        <v>550</v>
      </c>
      <c r="G420" s="47"/>
      <c r="H420" s="47">
        <v>0</v>
      </c>
      <c r="I420" s="47">
        <f t="shared" si="14"/>
        <v>550</v>
      </c>
      <c r="J420" s="47" t="s">
        <v>2087</v>
      </c>
      <c r="K420" s="47">
        <v>310</v>
      </c>
      <c r="L420" s="47" t="s">
        <v>20</v>
      </c>
      <c r="M420" s="82"/>
    </row>
    <row r="421" s="4" customFormat="1" spans="2:13">
      <c r="B421" s="51">
        <v>410</v>
      </c>
      <c r="C421" s="47" t="s">
        <v>24</v>
      </c>
      <c r="D421" s="47" t="s">
        <v>2088</v>
      </c>
      <c r="E421" s="52" t="s">
        <v>2089</v>
      </c>
      <c r="F421" s="47">
        <v>2650</v>
      </c>
      <c r="G421" s="47"/>
      <c r="H421" s="47">
        <v>4</v>
      </c>
      <c r="I421" s="47">
        <f t="shared" si="14"/>
        <v>2646</v>
      </c>
      <c r="J421" s="47" t="s">
        <v>2090</v>
      </c>
      <c r="K421" s="47">
        <v>310</v>
      </c>
      <c r="L421" s="47" t="s">
        <v>20</v>
      </c>
      <c r="M421" s="82"/>
    </row>
    <row r="422" s="4" customFormat="1" spans="2:13">
      <c r="B422" s="51">
        <v>411</v>
      </c>
      <c r="C422" s="47" t="s">
        <v>2037</v>
      </c>
      <c r="D422" s="47" t="s">
        <v>2041</v>
      </c>
      <c r="E422" s="52" t="s">
        <v>2091</v>
      </c>
      <c r="F422" s="47">
        <v>1170</v>
      </c>
      <c r="G422" s="47"/>
      <c r="H422" s="47">
        <v>0</v>
      </c>
      <c r="I422" s="47">
        <f t="shared" si="14"/>
        <v>1170</v>
      </c>
      <c r="J422" s="47" t="s">
        <v>2092</v>
      </c>
      <c r="K422" s="47">
        <v>310</v>
      </c>
      <c r="L422" s="47" t="s">
        <v>20</v>
      </c>
      <c r="M422" s="82"/>
    </row>
    <row r="423" s="4" customFormat="1" spans="2:13">
      <c r="B423" s="51">
        <v>412</v>
      </c>
      <c r="C423" s="50" t="s">
        <v>2044</v>
      </c>
      <c r="D423" s="50" t="s">
        <v>2048</v>
      </c>
      <c r="E423" s="53" t="s">
        <v>2093</v>
      </c>
      <c r="F423" s="50">
        <v>0</v>
      </c>
      <c r="G423" s="50"/>
      <c r="H423" s="50">
        <v>0</v>
      </c>
      <c r="I423" s="50">
        <f t="shared" si="14"/>
        <v>0</v>
      </c>
      <c r="J423" s="50" t="s">
        <v>2094</v>
      </c>
      <c r="K423" s="50">
        <v>310</v>
      </c>
      <c r="L423" s="47"/>
      <c r="M423" s="82"/>
    </row>
    <row r="424" s="4" customFormat="1" spans="2:13">
      <c r="B424" s="51">
        <v>413</v>
      </c>
      <c r="C424" s="47" t="s">
        <v>24</v>
      </c>
      <c r="D424" s="47" t="s">
        <v>2095</v>
      </c>
      <c r="E424" s="52" t="s">
        <v>2096</v>
      </c>
      <c r="F424" s="47">
        <v>2300</v>
      </c>
      <c r="G424" s="47"/>
      <c r="H424" s="47">
        <v>4</v>
      </c>
      <c r="I424" s="47">
        <f t="shared" si="14"/>
        <v>2296</v>
      </c>
      <c r="J424" s="47" t="s">
        <v>2097</v>
      </c>
      <c r="K424" s="47">
        <v>310</v>
      </c>
      <c r="L424" s="47" t="s">
        <v>20</v>
      </c>
      <c r="M424" s="82"/>
    </row>
    <row r="425" s="4" customFormat="1" spans="2:13">
      <c r="B425" s="51">
        <v>414</v>
      </c>
      <c r="C425" s="50" t="s">
        <v>24</v>
      </c>
      <c r="D425" s="50" t="s">
        <v>2098</v>
      </c>
      <c r="E425" s="53" t="s">
        <v>2099</v>
      </c>
      <c r="F425" s="50">
        <v>0</v>
      </c>
      <c r="G425" s="50">
        <v>320</v>
      </c>
      <c r="H425" s="50">
        <v>0</v>
      </c>
      <c r="I425" s="50">
        <f t="shared" si="14"/>
        <v>320</v>
      </c>
      <c r="J425" s="50" t="s">
        <v>2100</v>
      </c>
      <c r="K425" s="47">
        <v>310</v>
      </c>
      <c r="L425" s="47" t="s">
        <v>20</v>
      </c>
      <c r="M425" s="82"/>
    </row>
    <row r="426" s="4" customFormat="1" ht="26.4" spans="2:13">
      <c r="B426" s="51">
        <v>415</v>
      </c>
      <c r="C426" s="47" t="s">
        <v>2101</v>
      </c>
      <c r="D426" s="47" t="s">
        <v>2102</v>
      </c>
      <c r="E426" s="52" t="s">
        <v>2103</v>
      </c>
      <c r="F426" s="47">
        <v>860</v>
      </c>
      <c r="G426" s="47"/>
      <c r="H426" s="47">
        <v>0</v>
      </c>
      <c r="I426" s="47">
        <f t="shared" si="14"/>
        <v>860</v>
      </c>
      <c r="J426" s="47" t="s">
        <v>2104</v>
      </c>
      <c r="K426" s="47">
        <v>310</v>
      </c>
      <c r="L426" s="47" t="s">
        <v>20</v>
      </c>
      <c r="M426" s="82"/>
    </row>
    <row r="427" s="4" customFormat="1" spans="2:13">
      <c r="B427" s="51">
        <v>416</v>
      </c>
      <c r="C427" s="47" t="s">
        <v>24</v>
      </c>
      <c r="D427" s="47" t="s">
        <v>2105</v>
      </c>
      <c r="E427" s="52" t="s">
        <v>2106</v>
      </c>
      <c r="F427" s="47">
        <v>2650</v>
      </c>
      <c r="G427" s="47"/>
      <c r="H427" s="47">
        <v>4</v>
      </c>
      <c r="I427" s="47">
        <f t="shared" si="14"/>
        <v>2646</v>
      </c>
      <c r="J427" s="47" t="s">
        <v>2107</v>
      </c>
      <c r="K427" s="47">
        <v>310</v>
      </c>
      <c r="L427" s="47" t="s">
        <v>20</v>
      </c>
      <c r="M427" s="82"/>
    </row>
    <row r="428" s="4" customFormat="1" ht="26.4" spans="2:13">
      <c r="B428" s="51">
        <v>417</v>
      </c>
      <c r="C428" s="47" t="s">
        <v>2108</v>
      </c>
      <c r="D428" s="47" t="s">
        <v>2109</v>
      </c>
      <c r="E428" s="52" t="s">
        <v>2110</v>
      </c>
      <c r="F428" s="47">
        <v>2550</v>
      </c>
      <c r="G428" s="47"/>
      <c r="H428" s="47">
        <v>4</v>
      </c>
      <c r="I428" s="47">
        <f t="shared" si="14"/>
        <v>2546</v>
      </c>
      <c r="J428" s="47" t="s">
        <v>2111</v>
      </c>
      <c r="K428" s="47">
        <v>310</v>
      </c>
      <c r="L428" s="47" t="s">
        <v>20</v>
      </c>
      <c r="M428" s="82"/>
    </row>
    <row r="429" s="4" customFormat="1" spans="2:13">
      <c r="B429" s="51">
        <v>418</v>
      </c>
      <c r="C429" s="47" t="s">
        <v>2108</v>
      </c>
      <c r="D429" s="47" t="s">
        <v>2112</v>
      </c>
      <c r="E429" s="52" t="s">
        <v>2113</v>
      </c>
      <c r="F429" s="47">
        <v>2550</v>
      </c>
      <c r="G429" s="47"/>
      <c r="H429" s="47">
        <v>4</v>
      </c>
      <c r="I429" s="47">
        <f t="shared" si="14"/>
        <v>2546</v>
      </c>
      <c r="J429" s="47" t="s">
        <v>2114</v>
      </c>
      <c r="K429" s="47">
        <v>310</v>
      </c>
      <c r="L429" s="47" t="s">
        <v>20</v>
      </c>
      <c r="M429" s="82"/>
    </row>
    <row r="430" s="4" customFormat="1" spans="2:13">
      <c r="B430" s="51">
        <v>419</v>
      </c>
      <c r="C430" s="47" t="s">
        <v>2115</v>
      </c>
      <c r="D430" s="47" t="s">
        <v>2116</v>
      </c>
      <c r="E430" s="52" t="s">
        <v>2117</v>
      </c>
      <c r="F430" s="47">
        <v>1440</v>
      </c>
      <c r="G430" s="47"/>
      <c r="H430" s="47">
        <v>0</v>
      </c>
      <c r="I430" s="47">
        <f t="shared" si="14"/>
        <v>1440</v>
      </c>
      <c r="J430" s="47" t="s">
        <v>2118</v>
      </c>
      <c r="K430" s="47">
        <v>310</v>
      </c>
      <c r="L430" s="47" t="s">
        <v>20</v>
      </c>
      <c r="M430" s="82"/>
    </row>
    <row r="431" s="4" customFormat="1" spans="2:13">
      <c r="B431" s="51">
        <v>420</v>
      </c>
      <c r="C431" s="47" t="s">
        <v>2119</v>
      </c>
      <c r="D431" s="47" t="s">
        <v>2120</v>
      </c>
      <c r="E431" s="52" t="s">
        <v>2121</v>
      </c>
      <c r="F431" s="47">
        <v>1050</v>
      </c>
      <c r="G431" s="47"/>
      <c r="H431" s="47">
        <v>0</v>
      </c>
      <c r="I431" s="47">
        <f t="shared" si="14"/>
        <v>1050</v>
      </c>
      <c r="J431" s="47" t="s">
        <v>2122</v>
      </c>
      <c r="K431" s="47">
        <v>310</v>
      </c>
      <c r="L431" s="47" t="s">
        <v>20</v>
      </c>
      <c r="M431" s="82"/>
    </row>
    <row r="432" s="4" customFormat="1" spans="2:13">
      <c r="B432" s="51">
        <v>421</v>
      </c>
      <c r="C432" s="47" t="s">
        <v>2119</v>
      </c>
      <c r="D432" s="47" t="s">
        <v>2123</v>
      </c>
      <c r="E432" s="52" t="s">
        <v>2124</v>
      </c>
      <c r="F432" s="47">
        <v>1050</v>
      </c>
      <c r="G432" s="47"/>
      <c r="H432" s="47">
        <v>0</v>
      </c>
      <c r="I432" s="47">
        <f t="shared" si="14"/>
        <v>1050</v>
      </c>
      <c r="J432" s="47" t="s">
        <v>2125</v>
      </c>
      <c r="K432" s="47">
        <v>310</v>
      </c>
      <c r="L432" s="47" t="s">
        <v>20</v>
      </c>
      <c r="M432" s="82"/>
    </row>
    <row r="433" s="4" customFormat="1" spans="2:13">
      <c r="B433" s="51">
        <v>422</v>
      </c>
      <c r="C433" s="47" t="s">
        <v>2115</v>
      </c>
      <c r="D433" s="47" t="s">
        <v>2126</v>
      </c>
      <c r="E433" s="52" t="s">
        <v>2127</v>
      </c>
      <c r="F433" s="47">
        <v>1000</v>
      </c>
      <c r="G433" s="47"/>
      <c r="H433" s="47">
        <v>0</v>
      </c>
      <c r="I433" s="47">
        <f t="shared" si="14"/>
        <v>1000</v>
      </c>
      <c r="J433" s="47" t="s">
        <v>2128</v>
      </c>
      <c r="K433" s="47">
        <v>310</v>
      </c>
      <c r="L433" s="47" t="s">
        <v>20</v>
      </c>
      <c r="M433" s="82"/>
    </row>
    <row r="434" s="4" customFormat="1" spans="2:13">
      <c r="B434" s="51">
        <v>423</v>
      </c>
      <c r="C434" s="47" t="s">
        <v>2129</v>
      </c>
      <c r="D434" s="47" t="s">
        <v>2130</v>
      </c>
      <c r="E434" s="52" t="s">
        <v>2131</v>
      </c>
      <c r="F434" s="47">
        <v>780</v>
      </c>
      <c r="G434" s="47"/>
      <c r="H434" s="47">
        <v>0</v>
      </c>
      <c r="I434" s="47">
        <f t="shared" si="14"/>
        <v>780</v>
      </c>
      <c r="J434" s="47" t="s">
        <v>2132</v>
      </c>
      <c r="K434" s="47">
        <v>310</v>
      </c>
      <c r="L434" s="47" t="s">
        <v>20</v>
      </c>
      <c r="M434" s="82" t="s">
        <v>2133</v>
      </c>
    </row>
    <row r="435" s="4" customFormat="1" spans="2:13">
      <c r="B435" s="51">
        <v>424</v>
      </c>
      <c r="C435" s="47" t="s">
        <v>2134</v>
      </c>
      <c r="D435" s="47" t="s">
        <v>2135</v>
      </c>
      <c r="E435" s="52" t="s">
        <v>2136</v>
      </c>
      <c r="F435" s="47">
        <v>1800</v>
      </c>
      <c r="G435" s="47"/>
      <c r="H435" s="47">
        <v>0</v>
      </c>
      <c r="I435" s="47">
        <f t="shared" ref="I435:I475" si="15">F435-H435+G435</f>
        <v>1800</v>
      </c>
      <c r="J435" s="47" t="s">
        <v>2137</v>
      </c>
      <c r="K435" s="47">
        <v>310</v>
      </c>
      <c r="L435" s="47" t="s">
        <v>20</v>
      </c>
      <c r="M435" s="82"/>
    </row>
    <row r="436" s="4" customFormat="1" spans="2:13">
      <c r="B436" s="51"/>
      <c r="C436" s="47" t="s">
        <v>2134</v>
      </c>
      <c r="D436" s="47" t="s">
        <v>2138</v>
      </c>
      <c r="E436" s="52" t="s">
        <v>2139</v>
      </c>
      <c r="F436" s="47">
        <v>1600</v>
      </c>
      <c r="G436" s="47"/>
      <c r="H436" s="47">
        <v>0</v>
      </c>
      <c r="I436" s="47">
        <f t="shared" si="15"/>
        <v>1600</v>
      </c>
      <c r="J436" s="47" t="s">
        <v>2140</v>
      </c>
      <c r="K436" s="47">
        <v>310</v>
      </c>
      <c r="L436" s="47" t="s">
        <v>20</v>
      </c>
      <c r="M436" s="82"/>
    </row>
    <row r="437" s="4" customFormat="1" spans="2:13">
      <c r="B437" s="51"/>
      <c r="C437" s="47" t="s">
        <v>2141</v>
      </c>
      <c r="D437" s="47" t="s">
        <v>2142</v>
      </c>
      <c r="E437" s="52" t="s">
        <v>2143</v>
      </c>
      <c r="F437" s="47">
        <v>600</v>
      </c>
      <c r="G437" s="47"/>
      <c r="H437" s="47">
        <v>0</v>
      </c>
      <c r="I437" s="47">
        <f t="shared" si="15"/>
        <v>600</v>
      </c>
      <c r="J437" s="47" t="s">
        <v>2144</v>
      </c>
      <c r="K437" s="47">
        <v>310</v>
      </c>
      <c r="L437" s="47" t="s">
        <v>20</v>
      </c>
      <c r="M437" s="82"/>
    </row>
    <row r="438" s="4" customFormat="1" spans="2:13">
      <c r="B438" s="51"/>
      <c r="C438" s="47" t="s">
        <v>2141</v>
      </c>
      <c r="D438" s="47" t="s">
        <v>2145</v>
      </c>
      <c r="E438" s="52" t="s">
        <v>2146</v>
      </c>
      <c r="F438" s="47">
        <v>790</v>
      </c>
      <c r="G438" s="47"/>
      <c r="H438" s="47">
        <v>0</v>
      </c>
      <c r="I438" s="47">
        <f t="shared" si="15"/>
        <v>790</v>
      </c>
      <c r="J438" s="47" t="s">
        <v>2147</v>
      </c>
      <c r="K438" s="47">
        <v>310</v>
      </c>
      <c r="L438" s="47" t="s">
        <v>20</v>
      </c>
      <c r="M438" s="82"/>
    </row>
    <row r="439" s="4" customFormat="1" spans="2:13">
      <c r="B439" s="51"/>
      <c r="C439" s="50" t="s">
        <v>2148</v>
      </c>
      <c r="D439" s="50" t="s">
        <v>2149</v>
      </c>
      <c r="E439" s="53" t="s">
        <v>2150</v>
      </c>
      <c r="F439" s="50">
        <v>0</v>
      </c>
      <c r="G439" s="50">
        <v>260</v>
      </c>
      <c r="H439" s="50">
        <v>0</v>
      </c>
      <c r="I439" s="50">
        <f t="shared" si="15"/>
        <v>260</v>
      </c>
      <c r="J439" s="50" t="s">
        <v>2151</v>
      </c>
      <c r="K439" s="47">
        <v>310</v>
      </c>
      <c r="L439" s="47" t="s">
        <v>20</v>
      </c>
      <c r="M439" s="82"/>
    </row>
    <row r="440" s="4" customFormat="1" spans="2:13">
      <c r="B440" s="51"/>
      <c r="C440" s="50" t="s">
        <v>2148</v>
      </c>
      <c r="D440" s="50" t="s">
        <v>2152</v>
      </c>
      <c r="E440" s="53" t="s">
        <v>2153</v>
      </c>
      <c r="F440" s="50">
        <v>0</v>
      </c>
      <c r="G440" s="50">
        <v>366</v>
      </c>
      <c r="H440" s="50">
        <v>0</v>
      </c>
      <c r="I440" s="50">
        <f t="shared" si="15"/>
        <v>366</v>
      </c>
      <c r="J440" s="50" t="s">
        <v>2154</v>
      </c>
      <c r="K440" s="47">
        <v>310</v>
      </c>
      <c r="L440" s="47" t="s">
        <v>20</v>
      </c>
      <c r="M440" s="82"/>
    </row>
    <row r="441" s="4" customFormat="1" spans="2:13">
      <c r="B441" s="51"/>
      <c r="C441" s="47" t="s">
        <v>2155</v>
      </c>
      <c r="D441" s="47" t="s">
        <v>2156</v>
      </c>
      <c r="E441" s="52" t="s">
        <v>2157</v>
      </c>
      <c r="F441" s="47">
        <v>850</v>
      </c>
      <c r="G441" s="47"/>
      <c r="H441" s="47">
        <v>0</v>
      </c>
      <c r="I441" s="47">
        <f t="shared" si="15"/>
        <v>850</v>
      </c>
      <c r="J441" s="47" t="s">
        <v>2158</v>
      </c>
      <c r="K441" s="47">
        <v>310</v>
      </c>
      <c r="L441" s="47" t="s">
        <v>20</v>
      </c>
      <c r="M441" s="82"/>
    </row>
    <row r="442" s="4" customFormat="1" spans="2:13">
      <c r="B442" s="51"/>
      <c r="C442" s="47" t="s">
        <v>2155</v>
      </c>
      <c r="D442" s="47" t="s">
        <v>2159</v>
      </c>
      <c r="E442" s="52" t="s">
        <v>2160</v>
      </c>
      <c r="F442" s="47">
        <v>1350</v>
      </c>
      <c r="G442" s="47"/>
      <c r="H442" s="47">
        <v>0</v>
      </c>
      <c r="I442" s="47">
        <f t="shared" si="15"/>
        <v>1350</v>
      </c>
      <c r="J442" s="47" t="s">
        <v>2161</v>
      </c>
      <c r="K442" s="47">
        <v>310</v>
      </c>
      <c r="L442" s="47" t="s">
        <v>20</v>
      </c>
      <c r="M442" s="82"/>
    </row>
    <row r="443" s="4" customFormat="1" spans="2:13">
      <c r="B443" s="51"/>
      <c r="C443" s="47" t="s">
        <v>2162</v>
      </c>
      <c r="D443" s="47" t="s">
        <v>2163</v>
      </c>
      <c r="E443" s="52" t="s">
        <v>2164</v>
      </c>
      <c r="F443" s="47">
        <v>480</v>
      </c>
      <c r="G443" s="47"/>
      <c r="H443" s="47">
        <v>0</v>
      </c>
      <c r="I443" s="47">
        <f t="shared" si="15"/>
        <v>480</v>
      </c>
      <c r="J443" s="47" t="s">
        <v>2165</v>
      </c>
      <c r="K443" s="47" t="s">
        <v>2163</v>
      </c>
      <c r="L443" s="47"/>
      <c r="M443" s="82"/>
    </row>
    <row r="444" s="4" customFormat="1" spans="2:13">
      <c r="B444" s="51"/>
      <c r="C444" s="50" t="s">
        <v>2162</v>
      </c>
      <c r="D444" s="50" t="s">
        <v>2163</v>
      </c>
      <c r="E444" s="53" t="s">
        <v>2166</v>
      </c>
      <c r="F444" s="50">
        <v>0</v>
      </c>
      <c r="G444" s="50">
        <v>114</v>
      </c>
      <c r="H444" s="50">
        <v>0</v>
      </c>
      <c r="I444" s="50">
        <f t="shared" si="15"/>
        <v>114</v>
      </c>
      <c r="J444" s="50" t="s">
        <v>2167</v>
      </c>
      <c r="K444" s="50" t="s">
        <v>2163</v>
      </c>
      <c r="L444" s="47"/>
      <c r="M444" s="82"/>
    </row>
    <row r="445" s="4" customFormat="1" spans="2:13">
      <c r="B445" s="51"/>
      <c r="C445" s="47" t="s">
        <v>2168</v>
      </c>
      <c r="D445" s="47" t="s">
        <v>2169</v>
      </c>
      <c r="E445" s="52" t="s">
        <v>2170</v>
      </c>
      <c r="F445" s="47">
        <v>890</v>
      </c>
      <c r="G445" s="47"/>
      <c r="H445" s="47">
        <v>0</v>
      </c>
      <c r="I445" s="47">
        <f t="shared" si="15"/>
        <v>890</v>
      </c>
      <c r="J445" s="47" t="s">
        <v>2171</v>
      </c>
      <c r="K445" s="47">
        <v>310</v>
      </c>
      <c r="L445" s="47" t="s">
        <v>20</v>
      </c>
      <c r="M445" s="82"/>
    </row>
    <row r="446" s="4" customFormat="1" spans="2:13">
      <c r="B446" s="51"/>
      <c r="C446" s="47" t="s">
        <v>2168</v>
      </c>
      <c r="D446" s="47" t="s">
        <v>2172</v>
      </c>
      <c r="E446" s="52" t="s">
        <v>2173</v>
      </c>
      <c r="F446" s="47">
        <v>930</v>
      </c>
      <c r="G446" s="47"/>
      <c r="H446" s="47">
        <v>0</v>
      </c>
      <c r="I446" s="47">
        <f t="shared" si="15"/>
        <v>930</v>
      </c>
      <c r="J446" s="47" t="s">
        <v>2174</v>
      </c>
      <c r="K446" s="47">
        <v>310</v>
      </c>
      <c r="L446" s="47" t="s">
        <v>20</v>
      </c>
      <c r="M446" s="82"/>
    </row>
    <row r="447" s="4" customFormat="1" spans="2:13">
      <c r="B447" s="51"/>
      <c r="C447" s="47" t="s">
        <v>2175</v>
      </c>
      <c r="D447" s="47" t="s">
        <v>2176</v>
      </c>
      <c r="E447" s="52" t="s">
        <v>2177</v>
      </c>
      <c r="F447" s="47">
        <v>1300</v>
      </c>
      <c r="G447" s="47"/>
      <c r="H447" s="47">
        <v>0</v>
      </c>
      <c r="I447" s="47">
        <f t="shared" si="15"/>
        <v>1300</v>
      </c>
      <c r="J447" s="47" t="s">
        <v>2178</v>
      </c>
      <c r="K447" s="47">
        <v>310</v>
      </c>
      <c r="L447" s="47" t="s">
        <v>20</v>
      </c>
      <c r="M447" s="82"/>
    </row>
    <row r="448" s="4" customFormat="1" spans="2:13">
      <c r="B448" s="51"/>
      <c r="C448" s="50" t="s">
        <v>2175</v>
      </c>
      <c r="D448" s="50" t="s">
        <v>2179</v>
      </c>
      <c r="E448" s="53" t="s">
        <v>2180</v>
      </c>
      <c r="F448" s="50">
        <v>0</v>
      </c>
      <c r="G448" s="50">
        <v>570</v>
      </c>
      <c r="H448" s="50">
        <v>0</v>
      </c>
      <c r="I448" s="50">
        <f t="shared" si="15"/>
        <v>570</v>
      </c>
      <c r="J448" s="50" t="s">
        <v>2181</v>
      </c>
      <c r="K448" s="47">
        <v>310</v>
      </c>
      <c r="L448" s="47" t="s">
        <v>20</v>
      </c>
      <c r="M448" s="82"/>
    </row>
    <row r="449" s="4" customFormat="1" spans="2:13">
      <c r="B449" s="51"/>
      <c r="C449" s="47" t="s">
        <v>2182</v>
      </c>
      <c r="D449" s="47" t="s">
        <v>2183</v>
      </c>
      <c r="E449" s="52" t="s">
        <v>2184</v>
      </c>
      <c r="F449" s="47">
        <v>870</v>
      </c>
      <c r="G449" s="47"/>
      <c r="H449" s="47">
        <v>0</v>
      </c>
      <c r="I449" s="47">
        <f t="shared" si="15"/>
        <v>870</v>
      </c>
      <c r="J449" s="47" t="s">
        <v>2185</v>
      </c>
      <c r="K449" s="47">
        <v>310</v>
      </c>
      <c r="L449" s="47" t="s">
        <v>20</v>
      </c>
      <c r="M449" s="82"/>
    </row>
    <row r="450" s="4" customFormat="1" spans="2:13">
      <c r="B450" s="51"/>
      <c r="C450" s="47" t="s">
        <v>2186</v>
      </c>
      <c r="D450" s="47" t="s">
        <v>2163</v>
      </c>
      <c r="E450" s="52" t="s">
        <v>2187</v>
      </c>
      <c r="F450" s="47">
        <v>970</v>
      </c>
      <c r="G450" s="47"/>
      <c r="H450" s="47">
        <v>0</v>
      </c>
      <c r="I450" s="47">
        <f t="shared" si="15"/>
        <v>970</v>
      </c>
      <c r="J450" s="47" t="s">
        <v>2188</v>
      </c>
      <c r="K450" s="47" t="s">
        <v>2163</v>
      </c>
      <c r="L450" s="47"/>
      <c r="M450" s="82"/>
    </row>
    <row r="451" s="4" customFormat="1" spans="2:13">
      <c r="B451" s="51"/>
      <c r="C451" s="47" t="s">
        <v>2186</v>
      </c>
      <c r="D451" s="47" t="s">
        <v>2163</v>
      </c>
      <c r="E451" s="52" t="s">
        <v>2189</v>
      </c>
      <c r="F451" s="47">
        <v>930</v>
      </c>
      <c r="G451" s="47"/>
      <c r="H451" s="47">
        <v>0</v>
      </c>
      <c r="I451" s="47">
        <f t="shared" si="15"/>
        <v>930</v>
      </c>
      <c r="J451" s="47" t="s">
        <v>2190</v>
      </c>
      <c r="K451" s="47" t="s">
        <v>2163</v>
      </c>
      <c r="L451" s="47"/>
      <c r="M451" s="82"/>
    </row>
    <row r="452" s="4" customFormat="1" spans="2:13">
      <c r="B452" s="51"/>
      <c r="C452" s="47" t="s">
        <v>2191</v>
      </c>
      <c r="D452" s="47" t="s">
        <v>2163</v>
      </c>
      <c r="E452" s="52" t="s">
        <v>2192</v>
      </c>
      <c r="F452" s="47">
        <v>1300</v>
      </c>
      <c r="G452" s="47"/>
      <c r="H452" s="47">
        <v>0</v>
      </c>
      <c r="I452" s="47">
        <f t="shared" si="15"/>
        <v>1300</v>
      </c>
      <c r="J452" s="47" t="s">
        <v>2193</v>
      </c>
      <c r="K452" s="47" t="s">
        <v>2163</v>
      </c>
      <c r="L452" s="47"/>
      <c r="M452" s="82"/>
    </row>
    <row r="453" s="4" customFormat="1" spans="2:13">
      <c r="B453" s="51"/>
      <c r="C453" s="47" t="s">
        <v>2191</v>
      </c>
      <c r="D453" s="47" t="s">
        <v>2194</v>
      </c>
      <c r="E453" s="52" t="s">
        <v>2195</v>
      </c>
      <c r="F453" s="47">
        <v>1500</v>
      </c>
      <c r="G453" s="47"/>
      <c r="H453" s="47">
        <v>0</v>
      </c>
      <c r="I453" s="47">
        <f t="shared" si="15"/>
        <v>1500</v>
      </c>
      <c r="J453" s="47" t="s">
        <v>2196</v>
      </c>
      <c r="K453" s="47">
        <v>310</v>
      </c>
      <c r="L453" s="47" t="s">
        <v>20</v>
      </c>
      <c r="M453" s="82"/>
    </row>
    <row r="454" s="4" customFormat="1" spans="2:13">
      <c r="B454" s="51"/>
      <c r="C454" s="47" t="s">
        <v>2197</v>
      </c>
      <c r="D454" s="47" t="s">
        <v>2198</v>
      </c>
      <c r="E454" s="52" t="s">
        <v>2199</v>
      </c>
      <c r="F454" s="47">
        <v>820</v>
      </c>
      <c r="G454" s="47"/>
      <c r="H454" s="47">
        <v>0</v>
      </c>
      <c r="I454" s="47">
        <f t="shared" si="15"/>
        <v>820</v>
      </c>
      <c r="J454" s="47" t="s">
        <v>2200</v>
      </c>
      <c r="K454" s="47">
        <v>310</v>
      </c>
      <c r="L454" s="47" t="s">
        <v>20</v>
      </c>
      <c r="M454" s="82"/>
    </row>
    <row r="455" s="4" customFormat="1" spans="2:13">
      <c r="B455" s="51"/>
      <c r="C455" s="47" t="s">
        <v>2197</v>
      </c>
      <c r="D455" s="47" t="s">
        <v>2201</v>
      </c>
      <c r="E455" s="52" t="s">
        <v>2202</v>
      </c>
      <c r="F455" s="47">
        <v>900</v>
      </c>
      <c r="G455" s="47"/>
      <c r="H455" s="47">
        <v>0</v>
      </c>
      <c r="I455" s="47">
        <f t="shared" si="15"/>
        <v>900</v>
      </c>
      <c r="J455" s="47" t="s">
        <v>2203</v>
      </c>
      <c r="K455" s="47">
        <v>310</v>
      </c>
      <c r="L455" s="47" t="s">
        <v>20</v>
      </c>
      <c r="M455" s="82"/>
    </row>
    <row r="456" s="4" customFormat="1" spans="2:13">
      <c r="B456" s="51"/>
      <c r="C456" s="47" t="s">
        <v>2204</v>
      </c>
      <c r="D456" s="47" t="s">
        <v>2205</v>
      </c>
      <c r="E456" s="52" t="s">
        <v>2206</v>
      </c>
      <c r="F456" s="47">
        <v>1550</v>
      </c>
      <c r="G456" s="47"/>
      <c r="H456" s="47">
        <v>0</v>
      </c>
      <c r="I456" s="47">
        <f t="shared" si="15"/>
        <v>1550</v>
      </c>
      <c r="J456" s="47" t="s">
        <v>2207</v>
      </c>
      <c r="K456" s="47">
        <v>310</v>
      </c>
      <c r="L456" s="47" t="s">
        <v>20</v>
      </c>
      <c r="M456" s="82"/>
    </row>
    <row r="457" s="4" customFormat="1" spans="2:13">
      <c r="B457" s="51"/>
      <c r="C457" s="47" t="s">
        <v>2204</v>
      </c>
      <c r="D457" s="47" t="s">
        <v>2208</v>
      </c>
      <c r="E457" s="52" t="s">
        <v>2209</v>
      </c>
      <c r="F457" s="47">
        <v>1090</v>
      </c>
      <c r="G457" s="47"/>
      <c r="H457" s="47">
        <v>0</v>
      </c>
      <c r="I457" s="47">
        <f t="shared" si="15"/>
        <v>1090</v>
      </c>
      <c r="J457" s="47" t="s">
        <v>2210</v>
      </c>
      <c r="K457" s="47">
        <v>310</v>
      </c>
      <c r="L457" s="47" t="s">
        <v>20</v>
      </c>
      <c r="M457" s="82"/>
    </row>
    <row r="458" s="4" customFormat="1" spans="2:13">
      <c r="B458" s="51"/>
      <c r="C458" s="47" t="s">
        <v>2211</v>
      </c>
      <c r="D458" s="47" t="s">
        <v>2212</v>
      </c>
      <c r="E458" s="52" t="s">
        <v>2213</v>
      </c>
      <c r="F458" s="47">
        <v>1000</v>
      </c>
      <c r="G458" s="47"/>
      <c r="H458" s="47">
        <v>0</v>
      </c>
      <c r="I458" s="47">
        <f t="shared" si="15"/>
        <v>1000</v>
      </c>
      <c r="J458" s="47" t="s">
        <v>2214</v>
      </c>
      <c r="K458" s="47">
        <v>310</v>
      </c>
      <c r="L458" s="47" t="s">
        <v>20</v>
      </c>
      <c r="M458" s="82"/>
    </row>
    <row r="459" s="4" customFormat="1" spans="2:13">
      <c r="B459" s="51"/>
      <c r="C459" s="47" t="s">
        <v>2211</v>
      </c>
      <c r="D459" s="47" t="s">
        <v>2215</v>
      </c>
      <c r="E459" s="52" t="s">
        <v>2216</v>
      </c>
      <c r="F459" s="47">
        <v>1180</v>
      </c>
      <c r="G459" s="47"/>
      <c r="H459" s="47">
        <v>0</v>
      </c>
      <c r="I459" s="47">
        <f t="shared" si="15"/>
        <v>1180</v>
      </c>
      <c r="J459" s="47" t="s">
        <v>2217</v>
      </c>
      <c r="K459" s="47">
        <v>310</v>
      </c>
      <c r="L459" s="47" t="s">
        <v>20</v>
      </c>
      <c r="M459" s="82"/>
    </row>
    <row r="460" s="4" customFormat="1" spans="2:13">
      <c r="B460" s="51"/>
      <c r="C460" s="47" t="s">
        <v>2218</v>
      </c>
      <c r="D460" s="47" t="s">
        <v>2219</v>
      </c>
      <c r="E460" s="52" t="s">
        <v>2220</v>
      </c>
      <c r="F460" s="47">
        <v>970</v>
      </c>
      <c r="G460" s="47"/>
      <c r="H460" s="47">
        <v>0</v>
      </c>
      <c r="I460" s="47">
        <f t="shared" si="15"/>
        <v>970</v>
      </c>
      <c r="J460" s="47" t="s">
        <v>2221</v>
      </c>
      <c r="K460" s="47">
        <v>310</v>
      </c>
      <c r="L460" s="47" t="s">
        <v>20</v>
      </c>
      <c r="M460" s="82"/>
    </row>
    <row r="461" s="4" customFormat="1" spans="2:13">
      <c r="B461" s="51"/>
      <c r="C461" s="47" t="s">
        <v>2218</v>
      </c>
      <c r="D461" s="47" t="s">
        <v>2222</v>
      </c>
      <c r="E461" s="52" t="s">
        <v>2223</v>
      </c>
      <c r="F461" s="47">
        <v>930</v>
      </c>
      <c r="G461" s="47"/>
      <c r="H461" s="47">
        <v>0</v>
      </c>
      <c r="I461" s="47">
        <f t="shared" si="15"/>
        <v>930</v>
      </c>
      <c r="J461" s="47" t="s">
        <v>2224</v>
      </c>
      <c r="K461" s="47">
        <v>310</v>
      </c>
      <c r="L461" s="47" t="s">
        <v>20</v>
      </c>
      <c r="M461" s="82"/>
    </row>
    <row r="462" s="4" customFormat="1" spans="2:13">
      <c r="B462" s="51"/>
      <c r="C462" s="47" t="s">
        <v>2225</v>
      </c>
      <c r="D462" s="47" t="s">
        <v>2226</v>
      </c>
      <c r="E462" s="52" t="s">
        <v>2227</v>
      </c>
      <c r="F462" s="47">
        <v>890</v>
      </c>
      <c r="G462" s="47"/>
      <c r="H462" s="47">
        <v>0</v>
      </c>
      <c r="I462" s="47">
        <f t="shared" si="15"/>
        <v>890</v>
      </c>
      <c r="J462" s="47" t="s">
        <v>2228</v>
      </c>
      <c r="K462" s="47">
        <v>310</v>
      </c>
      <c r="L462" s="47" t="s">
        <v>20</v>
      </c>
      <c r="M462" s="82"/>
    </row>
    <row r="463" s="4" customFormat="1" spans="2:13">
      <c r="B463" s="51"/>
      <c r="C463" s="47" t="s">
        <v>2225</v>
      </c>
      <c r="D463" s="47" t="s">
        <v>2229</v>
      </c>
      <c r="E463" s="52" t="s">
        <v>2230</v>
      </c>
      <c r="F463" s="47">
        <v>1150</v>
      </c>
      <c r="G463" s="47"/>
      <c r="H463" s="47">
        <v>0</v>
      </c>
      <c r="I463" s="47">
        <f t="shared" si="15"/>
        <v>1150</v>
      </c>
      <c r="J463" s="47" t="s">
        <v>2231</v>
      </c>
      <c r="K463" s="47">
        <v>310</v>
      </c>
      <c r="L463" s="47" t="s">
        <v>20</v>
      </c>
      <c r="M463" s="82"/>
    </row>
    <row r="464" s="4" customFormat="1" spans="2:13">
      <c r="B464" s="51"/>
      <c r="C464" s="47" t="s">
        <v>2232</v>
      </c>
      <c r="D464" s="47" t="s">
        <v>2233</v>
      </c>
      <c r="E464" s="52" t="s">
        <v>2234</v>
      </c>
      <c r="F464" s="47">
        <v>1160</v>
      </c>
      <c r="G464" s="47"/>
      <c r="H464" s="47">
        <v>0</v>
      </c>
      <c r="I464" s="47">
        <f t="shared" si="15"/>
        <v>1160</v>
      </c>
      <c r="J464" s="47" t="s">
        <v>2235</v>
      </c>
      <c r="K464" s="47">
        <v>310</v>
      </c>
      <c r="L464" s="47" t="s">
        <v>20</v>
      </c>
      <c r="M464" s="82"/>
    </row>
    <row r="465" s="4" customFormat="1" spans="2:13">
      <c r="B465" s="51"/>
      <c r="C465" s="47" t="s">
        <v>2236</v>
      </c>
      <c r="D465" s="47" t="s">
        <v>2233</v>
      </c>
      <c r="E465" s="52" t="s">
        <v>2234</v>
      </c>
      <c r="F465" s="47">
        <v>1160</v>
      </c>
      <c r="G465" s="47"/>
      <c r="H465" s="47">
        <v>0</v>
      </c>
      <c r="I465" s="47">
        <f t="shared" si="15"/>
        <v>1160</v>
      </c>
      <c r="J465" s="47" t="s">
        <v>2237</v>
      </c>
      <c r="K465" s="47">
        <v>310</v>
      </c>
      <c r="L465" s="47" t="s">
        <v>20</v>
      </c>
      <c r="M465" s="82"/>
    </row>
    <row r="466" s="4" customFormat="1" spans="2:13">
      <c r="B466" s="51"/>
      <c r="C466" s="47" t="s">
        <v>2238</v>
      </c>
      <c r="D466" s="47" t="s">
        <v>2239</v>
      </c>
      <c r="E466" s="52" t="s">
        <v>2240</v>
      </c>
      <c r="F466" s="47">
        <v>1600</v>
      </c>
      <c r="G466" s="47"/>
      <c r="H466" s="47">
        <v>0</v>
      </c>
      <c r="I466" s="47">
        <f t="shared" si="15"/>
        <v>1600</v>
      </c>
      <c r="J466" s="47" t="s">
        <v>2241</v>
      </c>
      <c r="K466" s="47">
        <v>310</v>
      </c>
      <c r="L466" s="47" t="s">
        <v>20</v>
      </c>
      <c r="M466" s="82"/>
    </row>
    <row r="467" s="4" customFormat="1" spans="2:13">
      <c r="B467" s="51"/>
      <c r="C467" s="47" t="s">
        <v>2238</v>
      </c>
      <c r="D467" s="47" t="s">
        <v>2242</v>
      </c>
      <c r="E467" s="52" t="s">
        <v>2243</v>
      </c>
      <c r="F467" s="47">
        <v>1100</v>
      </c>
      <c r="G467" s="47"/>
      <c r="H467" s="47">
        <v>0</v>
      </c>
      <c r="I467" s="47">
        <f t="shared" si="15"/>
        <v>1100</v>
      </c>
      <c r="J467" s="47" t="s">
        <v>2244</v>
      </c>
      <c r="K467" s="47">
        <v>310</v>
      </c>
      <c r="L467" s="47" t="s">
        <v>20</v>
      </c>
      <c r="M467" s="82"/>
    </row>
    <row r="468" s="4" customFormat="1" spans="2:13">
      <c r="B468" s="51"/>
      <c r="C468" s="47" t="s">
        <v>2245</v>
      </c>
      <c r="D468" s="47" t="s">
        <v>2246</v>
      </c>
      <c r="E468" s="52" t="s">
        <v>2240</v>
      </c>
      <c r="F468" s="47">
        <v>1600</v>
      </c>
      <c r="G468" s="47"/>
      <c r="H468" s="47">
        <v>0</v>
      </c>
      <c r="I468" s="47">
        <f t="shared" si="15"/>
        <v>1600</v>
      </c>
      <c r="J468" s="47" t="s">
        <v>2247</v>
      </c>
      <c r="K468" s="47">
        <v>310</v>
      </c>
      <c r="L468" s="47" t="s">
        <v>20</v>
      </c>
      <c r="M468" s="82"/>
    </row>
    <row r="469" s="4" customFormat="1" spans="2:13">
      <c r="B469" s="51"/>
      <c r="C469" s="47" t="s">
        <v>2245</v>
      </c>
      <c r="D469" s="47" t="s">
        <v>2248</v>
      </c>
      <c r="E469" s="52" t="s">
        <v>2243</v>
      </c>
      <c r="F469" s="47">
        <v>1100</v>
      </c>
      <c r="G469" s="47"/>
      <c r="H469" s="47">
        <v>0</v>
      </c>
      <c r="I469" s="47">
        <f t="shared" si="15"/>
        <v>1100</v>
      </c>
      <c r="J469" s="47" t="s">
        <v>2249</v>
      </c>
      <c r="K469" s="47">
        <v>310</v>
      </c>
      <c r="L469" s="47" t="s">
        <v>20</v>
      </c>
      <c r="M469" s="82"/>
    </row>
    <row r="470" s="4" customFormat="1" spans="2:13">
      <c r="B470" s="51"/>
      <c r="C470" s="47" t="s">
        <v>2250</v>
      </c>
      <c r="D470" s="47" t="s">
        <v>2251</v>
      </c>
      <c r="E470" s="52" t="s">
        <v>2252</v>
      </c>
      <c r="F470" s="47">
        <v>1050</v>
      </c>
      <c r="G470" s="47"/>
      <c r="H470" s="47">
        <v>0</v>
      </c>
      <c r="I470" s="47">
        <f t="shared" si="15"/>
        <v>1050</v>
      </c>
      <c r="J470" s="47" t="s">
        <v>2253</v>
      </c>
      <c r="K470" s="47">
        <v>310</v>
      </c>
      <c r="L470" s="47" t="s">
        <v>20</v>
      </c>
      <c r="M470" s="82"/>
    </row>
    <row r="471" s="4" customFormat="1" spans="2:13">
      <c r="B471" s="51"/>
      <c r="C471" s="47" t="s">
        <v>2250</v>
      </c>
      <c r="D471" s="47" t="s">
        <v>2254</v>
      </c>
      <c r="E471" s="52" t="s">
        <v>2255</v>
      </c>
      <c r="F471" s="47">
        <v>1950</v>
      </c>
      <c r="G471" s="47"/>
      <c r="H471" s="47">
        <v>0</v>
      </c>
      <c r="I471" s="47">
        <f t="shared" si="15"/>
        <v>1950</v>
      </c>
      <c r="J471" s="47" t="s">
        <v>2256</v>
      </c>
      <c r="K471" s="47">
        <v>310</v>
      </c>
      <c r="L471" s="47" t="s">
        <v>20</v>
      </c>
      <c r="M471" s="82"/>
    </row>
    <row r="472" s="4" customFormat="1" spans="2:13">
      <c r="B472" s="51"/>
      <c r="C472" s="47" t="s">
        <v>2257</v>
      </c>
      <c r="D472" s="47" t="s">
        <v>2258</v>
      </c>
      <c r="E472" s="52" t="s">
        <v>2259</v>
      </c>
      <c r="F472" s="47">
        <v>920</v>
      </c>
      <c r="G472" s="47"/>
      <c r="H472" s="47">
        <v>0</v>
      </c>
      <c r="I472" s="47">
        <f t="shared" si="15"/>
        <v>920</v>
      </c>
      <c r="J472" s="47" t="s">
        <v>2260</v>
      </c>
      <c r="K472" s="47">
        <v>310</v>
      </c>
      <c r="L472" s="47" t="s">
        <v>20</v>
      </c>
      <c r="M472" s="82"/>
    </row>
    <row r="473" s="4" customFormat="1" spans="2:13">
      <c r="B473" s="51"/>
      <c r="C473" s="47" t="s">
        <v>2257</v>
      </c>
      <c r="D473" s="47" t="s">
        <v>2163</v>
      </c>
      <c r="E473" s="52" t="s">
        <v>2261</v>
      </c>
      <c r="F473" s="47">
        <v>600</v>
      </c>
      <c r="G473" s="47"/>
      <c r="H473" s="47">
        <v>0</v>
      </c>
      <c r="I473" s="47">
        <f t="shared" si="15"/>
        <v>600</v>
      </c>
      <c r="J473" s="47" t="s">
        <v>2262</v>
      </c>
      <c r="K473" s="47" t="s">
        <v>2163</v>
      </c>
      <c r="L473" s="47"/>
      <c r="M473" s="82"/>
    </row>
    <row r="474" s="4" customFormat="1" spans="2:13">
      <c r="B474" s="51"/>
      <c r="C474" s="47" t="s">
        <v>2263</v>
      </c>
      <c r="D474" s="47" t="s">
        <v>2258</v>
      </c>
      <c r="E474" s="52" t="s">
        <v>2259</v>
      </c>
      <c r="F474" s="47">
        <v>920</v>
      </c>
      <c r="G474" s="47"/>
      <c r="H474" s="47">
        <v>0</v>
      </c>
      <c r="I474" s="47">
        <f t="shared" si="15"/>
        <v>920</v>
      </c>
      <c r="J474" s="47" t="s">
        <v>2264</v>
      </c>
      <c r="K474" s="47">
        <v>310</v>
      </c>
      <c r="L474" s="47" t="s">
        <v>20</v>
      </c>
      <c r="M474" s="82"/>
    </row>
    <row r="475" s="4" customFormat="1" spans="2:13">
      <c r="B475" s="51"/>
      <c r="C475" s="47" t="s">
        <v>2263</v>
      </c>
      <c r="D475" s="47" t="s">
        <v>2163</v>
      </c>
      <c r="E475" s="52" t="s">
        <v>2265</v>
      </c>
      <c r="F475" s="47">
        <v>600</v>
      </c>
      <c r="G475" s="47"/>
      <c r="H475" s="47">
        <v>0</v>
      </c>
      <c r="I475" s="47">
        <f t="shared" si="15"/>
        <v>600</v>
      </c>
      <c r="J475" s="47" t="s">
        <v>2262</v>
      </c>
      <c r="K475" s="47" t="s">
        <v>2163</v>
      </c>
      <c r="L475" s="47"/>
      <c r="M475" s="82"/>
    </row>
    <row r="476" s="4" customFormat="1" spans="2:13">
      <c r="B476" s="51"/>
      <c r="C476" s="47" t="s">
        <v>2266</v>
      </c>
      <c r="D476" s="47" t="s">
        <v>2267</v>
      </c>
      <c r="E476" s="52" t="s">
        <v>2268</v>
      </c>
      <c r="F476" s="47">
        <v>1070</v>
      </c>
      <c r="G476" s="47"/>
      <c r="H476" s="47">
        <v>0</v>
      </c>
      <c r="I476" s="47">
        <f t="shared" ref="I476:I489" si="16">F476-H476+G476</f>
        <v>1070</v>
      </c>
      <c r="J476" s="47" t="s">
        <v>2269</v>
      </c>
      <c r="K476" s="47">
        <v>310</v>
      </c>
      <c r="L476" s="47" t="s">
        <v>20</v>
      </c>
      <c r="M476" s="82"/>
    </row>
    <row r="477" s="4" customFormat="1" spans="2:13">
      <c r="B477" s="51"/>
      <c r="C477" s="47" t="s">
        <v>2266</v>
      </c>
      <c r="D477" s="47" t="s">
        <v>2270</v>
      </c>
      <c r="E477" s="52" t="s">
        <v>2271</v>
      </c>
      <c r="F477" s="47">
        <v>980</v>
      </c>
      <c r="G477" s="47"/>
      <c r="H477" s="47">
        <v>0</v>
      </c>
      <c r="I477" s="47">
        <f t="shared" si="16"/>
        <v>980</v>
      </c>
      <c r="J477" s="47" t="s">
        <v>2272</v>
      </c>
      <c r="K477" s="47">
        <v>310</v>
      </c>
      <c r="L477" s="47" t="s">
        <v>20</v>
      </c>
      <c r="M477" s="82"/>
    </row>
    <row r="478" s="4" customFormat="1" spans="2:13">
      <c r="B478" s="51"/>
      <c r="C478" s="47" t="s">
        <v>2273</v>
      </c>
      <c r="D478" s="47" t="s">
        <v>2274</v>
      </c>
      <c r="E478" s="52" t="s">
        <v>2275</v>
      </c>
      <c r="F478" s="47">
        <v>990</v>
      </c>
      <c r="G478" s="47"/>
      <c r="H478" s="47">
        <v>0</v>
      </c>
      <c r="I478" s="47">
        <f t="shared" si="16"/>
        <v>990</v>
      </c>
      <c r="J478" s="47" t="s">
        <v>2276</v>
      </c>
      <c r="K478" s="47">
        <v>310</v>
      </c>
      <c r="L478" s="47" t="s">
        <v>20</v>
      </c>
      <c r="M478" s="82"/>
    </row>
    <row r="479" s="4" customFormat="1" spans="2:13">
      <c r="B479" s="51"/>
      <c r="C479" s="47" t="s">
        <v>2273</v>
      </c>
      <c r="D479" s="47" t="s">
        <v>2163</v>
      </c>
      <c r="E479" s="52" t="s">
        <v>2277</v>
      </c>
      <c r="F479" s="47">
        <v>840</v>
      </c>
      <c r="G479" s="47"/>
      <c r="H479" s="47">
        <v>0</v>
      </c>
      <c r="I479" s="47">
        <f t="shared" si="16"/>
        <v>840</v>
      </c>
      <c r="J479" s="47" t="s">
        <v>2278</v>
      </c>
      <c r="K479" s="47" t="s">
        <v>2163</v>
      </c>
      <c r="L479" s="47"/>
      <c r="M479" s="82"/>
    </row>
    <row r="480" s="4" customFormat="1" spans="2:13">
      <c r="B480" s="51"/>
      <c r="C480" s="47" t="s">
        <v>2279</v>
      </c>
      <c r="D480" s="47" t="s">
        <v>2280</v>
      </c>
      <c r="E480" s="52" t="s">
        <v>2281</v>
      </c>
      <c r="F480" s="47">
        <v>1500</v>
      </c>
      <c r="G480" s="47"/>
      <c r="H480" s="47">
        <v>0</v>
      </c>
      <c r="I480" s="47">
        <f t="shared" si="16"/>
        <v>1500</v>
      </c>
      <c r="J480" s="47" t="s">
        <v>2282</v>
      </c>
      <c r="K480" s="47">
        <v>310</v>
      </c>
      <c r="L480" s="47" t="s">
        <v>20</v>
      </c>
      <c r="M480" s="82"/>
    </row>
    <row r="481" s="4" customFormat="1" spans="2:13">
      <c r="B481" s="51"/>
      <c r="C481" s="47" t="s">
        <v>2279</v>
      </c>
      <c r="D481" s="47" t="s">
        <v>2163</v>
      </c>
      <c r="E481" s="52" t="s">
        <v>2283</v>
      </c>
      <c r="F481" s="47">
        <v>1300</v>
      </c>
      <c r="G481" s="47"/>
      <c r="H481" s="47">
        <v>0</v>
      </c>
      <c r="I481" s="47">
        <f t="shared" si="16"/>
        <v>1300</v>
      </c>
      <c r="J481" s="47" t="s">
        <v>2284</v>
      </c>
      <c r="K481" s="47" t="s">
        <v>2163</v>
      </c>
      <c r="L481" s="47"/>
      <c r="M481" s="82"/>
    </row>
    <row r="482" s="4" customFormat="1" spans="2:13">
      <c r="B482" s="51"/>
      <c r="C482" s="47" t="s">
        <v>2285</v>
      </c>
      <c r="D482" s="47" t="s">
        <v>2286</v>
      </c>
      <c r="E482" s="52" t="s">
        <v>2287</v>
      </c>
      <c r="F482" s="47">
        <v>1180</v>
      </c>
      <c r="G482" s="47"/>
      <c r="H482" s="47">
        <v>0</v>
      </c>
      <c r="I482" s="47">
        <f t="shared" si="16"/>
        <v>1180</v>
      </c>
      <c r="J482" s="47" t="s">
        <v>2288</v>
      </c>
      <c r="K482" s="47">
        <v>310</v>
      </c>
      <c r="L482" s="47" t="s">
        <v>20</v>
      </c>
      <c r="M482" s="82"/>
    </row>
    <row r="483" s="4" customFormat="1" spans="2:13">
      <c r="B483" s="51"/>
      <c r="C483" s="50" t="s">
        <v>2285</v>
      </c>
      <c r="D483" s="50" t="s">
        <v>2289</v>
      </c>
      <c r="E483" s="53" t="s">
        <v>2290</v>
      </c>
      <c r="F483" s="50">
        <v>0</v>
      </c>
      <c r="G483" s="50">
        <v>308</v>
      </c>
      <c r="H483" s="50">
        <v>0</v>
      </c>
      <c r="I483" s="50">
        <f t="shared" si="16"/>
        <v>308</v>
      </c>
      <c r="J483" s="50" t="s">
        <v>2291</v>
      </c>
      <c r="K483" s="47">
        <v>310</v>
      </c>
      <c r="L483" s="47" t="s">
        <v>20</v>
      </c>
      <c r="M483" s="82"/>
    </row>
    <row r="484" s="4" customFormat="1" spans="2:13">
      <c r="B484" s="51"/>
      <c r="C484" s="47" t="s">
        <v>2292</v>
      </c>
      <c r="D484" s="47" t="s">
        <v>2293</v>
      </c>
      <c r="E484" s="52" t="s">
        <v>2290</v>
      </c>
      <c r="F484" s="47">
        <v>1180</v>
      </c>
      <c r="G484" s="47"/>
      <c r="H484" s="47">
        <v>0</v>
      </c>
      <c r="I484" s="47">
        <f t="shared" si="16"/>
        <v>1180</v>
      </c>
      <c r="J484" s="47" t="s">
        <v>2294</v>
      </c>
      <c r="K484" s="47">
        <v>310</v>
      </c>
      <c r="L484" s="47" t="s">
        <v>20</v>
      </c>
      <c r="M484" s="82"/>
    </row>
    <row r="485" s="4" customFormat="1" spans="2:13">
      <c r="B485" s="51"/>
      <c r="C485" s="47" t="s">
        <v>2285</v>
      </c>
      <c r="D485" s="47" t="s">
        <v>2163</v>
      </c>
      <c r="E485" s="52" t="s">
        <v>2295</v>
      </c>
      <c r="F485" s="47">
        <v>1110</v>
      </c>
      <c r="G485" s="47"/>
      <c r="H485" s="47">
        <v>0</v>
      </c>
      <c r="I485" s="47">
        <f t="shared" si="16"/>
        <v>1110</v>
      </c>
      <c r="J485" s="47" t="s">
        <v>2296</v>
      </c>
      <c r="K485" s="47" t="s">
        <v>2163</v>
      </c>
      <c r="L485" s="47"/>
      <c r="M485" s="82"/>
    </row>
    <row r="486" s="4" customFormat="1" spans="2:13">
      <c r="B486" s="51"/>
      <c r="C486" s="47" t="s">
        <v>2266</v>
      </c>
      <c r="D486" s="47" t="s">
        <v>2297</v>
      </c>
      <c r="E486" s="52" t="s">
        <v>2298</v>
      </c>
      <c r="F486" s="47">
        <v>494</v>
      </c>
      <c r="G486" s="47"/>
      <c r="H486" s="47">
        <v>0</v>
      </c>
      <c r="I486" s="47">
        <f t="shared" si="16"/>
        <v>494</v>
      </c>
      <c r="J486" s="47" t="s">
        <v>2299</v>
      </c>
      <c r="K486" s="47">
        <v>310</v>
      </c>
      <c r="L486" s="47" t="s">
        <v>20</v>
      </c>
      <c r="M486" s="82"/>
    </row>
    <row r="487" s="4" customFormat="1" spans="2:13">
      <c r="B487" s="51"/>
      <c r="C487" s="47" t="s">
        <v>2300</v>
      </c>
      <c r="D487" s="47" t="s">
        <v>2301</v>
      </c>
      <c r="E487" s="47" t="s">
        <v>2302</v>
      </c>
      <c r="F487" s="47">
        <v>1120</v>
      </c>
      <c r="G487" s="47"/>
      <c r="H487" s="47">
        <v>0</v>
      </c>
      <c r="I487" s="47">
        <f t="shared" si="16"/>
        <v>1120</v>
      </c>
      <c r="J487" s="47" t="s">
        <v>2303</v>
      </c>
      <c r="K487" s="47">
        <v>310</v>
      </c>
      <c r="L487" s="47"/>
      <c r="M487" s="47"/>
    </row>
    <row r="488" s="4" customFormat="1" spans="2:13">
      <c r="B488" s="51"/>
      <c r="C488" s="47" t="s">
        <v>2300</v>
      </c>
      <c r="D488" s="47" t="s">
        <v>2304</v>
      </c>
      <c r="E488" s="47" t="s">
        <v>2305</v>
      </c>
      <c r="F488" s="47">
        <v>1250</v>
      </c>
      <c r="G488" s="47"/>
      <c r="H488" s="47">
        <v>0</v>
      </c>
      <c r="I488" s="47">
        <f t="shared" si="16"/>
        <v>1250</v>
      </c>
      <c r="J488" s="47" t="s">
        <v>2306</v>
      </c>
      <c r="K488" s="47">
        <v>310</v>
      </c>
      <c r="L488" s="47"/>
      <c r="M488" s="47"/>
    </row>
    <row r="489" s="4" customFormat="1" spans="2:13">
      <c r="B489" s="51"/>
      <c r="C489" s="47" t="s">
        <v>2232</v>
      </c>
      <c r="D489" s="47" t="s">
        <v>2307</v>
      </c>
      <c r="E489" s="47" t="s">
        <v>2308</v>
      </c>
      <c r="F489" s="47">
        <v>1290</v>
      </c>
      <c r="G489" s="47"/>
      <c r="H489" s="47"/>
      <c r="I489" s="47"/>
      <c r="J489" s="47" t="s">
        <v>2309</v>
      </c>
      <c r="K489" s="47"/>
      <c r="L489" s="47"/>
      <c r="M489" s="47"/>
    </row>
    <row r="490" s="4" customFormat="1" spans="2:13">
      <c r="B490" s="51"/>
      <c r="C490" s="47" t="s">
        <v>2236</v>
      </c>
      <c r="D490" s="47" t="s">
        <v>2307</v>
      </c>
      <c r="E490" s="47" t="s">
        <v>2308</v>
      </c>
      <c r="F490" s="47">
        <v>1290</v>
      </c>
      <c r="G490" s="47"/>
      <c r="H490" s="47"/>
      <c r="I490" s="47"/>
      <c r="J490" s="47" t="s">
        <v>2310</v>
      </c>
      <c r="K490" s="47"/>
      <c r="L490" s="47"/>
      <c r="M490" s="47"/>
    </row>
    <row r="491" s="4" customFormat="1" spans="2:13">
      <c r="B491" s="51"/>
      <c r="C491" s="47" t="s">
        <v>2311</v>
      </c>
      <c r="D491" s="47" t="s">
        <v>2312</v>
      </c>
      <c r="E491" s="47" t="s">
        <v>2313</v>
      </c>
      <c r="F491" s="47">
        <v>1320</v>
      </c>
      <c r="G491" s="47"/>
      <c r="H491" s="47"/>
      <c r="I491" s="47"/>
      <c r="J491" s="47" t="s">
        <v>2314</v>
      </c>
      <c r="K491" s="47"/>
      <c r="L491" s="47"/>
      <c r="M491" s="47"/>
    </row>
    <row r="492" s="4" customFormat="1" spans="2:13">
      <c r="B492" s="51"/>
      <c r="C492" s="47" t="s">
        <v>2311</v>
      </c>
      <c r="D492" s="47" t="s">
        <v>2315</v>
      </c>
      <c r="E492" s="47" t="s">
        <v>2316</v>
      </c>
      <c r="F492" s="47">
        <v>1320</v>
      </c>
      <c r="G492" s="47"/>
      <c r="H492" s="47"/>
      <c r="I492" s="47"/>
      <c r="J492" s="47" t="s">
        <v>2317</v>
      </c>
      <c r="K492" s="47"/>
      <c r="L492" s="47"/>
      <c r="M492" s="47"/>
    </row>
    <row r="493" s="4" customFormat="1" spans="2:13">
      <c r="B493" s="51"/>
      <c r="C493" s="47" t="s">
        <v>2318</v>
      </c>
      <c r="D493" s="47" t="s">
        <v>2319</v>
      </c>
      <c r="E493" s="47" t="s">
        <v>2320</v>
      </c>
      <c r="F493" s="47">
        <v>1020</v>
      </c>
      <c r="G493" s="47"/>
      <c r="H493" s="47"/>
      <c r="I493" s="47"/>
      <c r="J493" s="47" t="s">
        <v>2321</v>
      </c>
      <c r="K493" s="47"/>
      <c r="L493" s="47"/>
      <c r="M493" s="47"/>
    </row>
    <row r="494" s="4" customFormat="1" spans="2:13">
      <c r="B494" s="51"/>
      <c r="C494" s="47" t="s">
        <v>2318</v>
      </c>
      <c r="D494" s="47" t="s">
        <v>2322</v>
      </c>
      <c r="E494" s="47" t="s">
        <v>2323</v>
      </c>
      <c r="F494" s="47">
        <v>1900</v>
      </c>
      <c r="G494" s="47"/>
      <c r="H494" s="47"/>
      <c r="I494" s="47"/>
      <c r="J494" s="47" t="s">
        <v>2324</v>
      </c>
      <c r="K494" s="47"/>
      <c r="L494" s="47"/>
      <c r="M494" s="47"/>
    </row>
    <row r="495" s="4" customFormat="1" spans="2:13">
      <c r="B495" s="51"/>
      <c r="C495" s="47" t="s">
        <v>2325</v>
      </c>
      <c r="D495" s="47" t="s">
        <v>2326</v>
      </c>
      <c r="E495" s="47" t="s">
        <v>2327</v>
      </c>
      <c r="F495" s="47">
        <v>880</v>
      </c>
      <c r="G495" s="47"/>
      <c r="H495" s="47"/>
      <c r="I495" s="47"/>
      <c r="J495" s="47" t="s">
        <v>2328</v>
      </c>
      <c r="K495" s="47"/>
      <c r="L495" s="47"/>
      <c r="M495" s="47"/>
    </row>
    <row r="496" s="4" customFormat="1" spans="2:13">
      <c r="B496" s="51"/>
      <c r="C496" s="47" t="s">
        <v>2329</v>
      </c>
      <c r="D496" s="47" t="s">
        <v>2330</v>
      </c>
      <c r="E496" s="47" t="s">
        <v>2331</v>
      </c>
      <c r="F496" s="47">
        <v>1140</v>
      </c>
      <c r="G496" s="47"/>
      <c r="H496" s="47"/>
      <c r="I496" s="47"/>
      <c r="J496" s="47" t="s">
        <v>2332</v>
      </c>
      <c r="K496" s="47"/>
      <c r="L496" s="47"/>
      <c r="M496" s="47"/>
    </row>
    <row r="497" s="4" customFormat="1" spans="2:13">
      <c r="B497" s="51"/>
      <c r="C497" s="47" t="s">
        <v>2333</v>
      </c>
      <c r="D497" s="47" t="s">
        <v>2334</v>
      </c>
      <c r="E497" s="47" t="s">
        <v>2335</v>
      </c>
      <c r="F497" s="47">
        <v>1730</v>
      </c>
      <c r="G497" s="47"/>
      <c r="H497" s="47"/>
      <c r="I497" s="47"/>
      <c r="J497" s="47" t="s">
        <v>2336</v>
      </c>
      <c r="K497" s="47"/>
      <c r="L497" s="47"/>
      <c r="M497" s="47"/>
    </row>
    <row r="498" s="4" customFormat="1" spans="2:13">
      <c r="B498" s="51"/>
      <c r="C498" s="47" t="s">
        <v>2333</v>
      </c>
      <c r="D498" s="47" t="s">
        <v>2337</v>
      </c>
      <c r="E498" s="47" t="s">
        <v>2338</v>
      </c>
      <c r="F498" s="47">
        <v>1610</v>
      </c>
      <c r="G498" s="47"/>
      <c r="H498" s="47"/>
      <c r="I498" s="47"/>
      <c r="J498" s="47" t="s">
        <v>2339</v>
      </c>
      <c r="K498" s="47"/>
      <c r="L498" s="47"/>
      <c r="M498" s="47"/>
    </row>
    <row r="499" s="4" customFormat="1" spans="2:13">
      <c r="B499" s="51"/>
      <c r="C499" s="47" t="s">
        <v>2340</v>
      </c>
      <c r="D499" s="47" t="s">
        <v>2341</v>
      </c>
      <c r="E499" s="47" t="s">
        <v>2335</v>
      </c>
      <c r="F499" s="47">
        <v>1730</v>
      </c>
      <c r="G499" s="47"/>
      <c r="H499" s="47"/>
      <c r="I499" s="47"/>
      <c r="J499" s="47" t="s">
        <v>2342</v>
      </c>
      <c r="K499" s="47"/>
      <c r="L499" s="47"/>
      <c r="M499" s="47"/>
    </row>
    <row r="500" s="4" customFormat="1" spans="2:13">
      <c r="B500" s="51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</row>
    <row r="501" s="4" customFormat="1" spans="2:13">
      <c r="B501" s="51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</row>
    <row r="502" s="4" customFormat="1" spans="2:13">
      <c r="B502" s="51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</row>
    <row r="503" s="4" customFormat="1" spans="2:13">
      <c r="B503" s="51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</row>
    <row r="504" s="4" customFormat="1" spans="2:13">
      <c r="B504" s="51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</row>
    <row r="505" s="4" customFormat="1" spans="2:13">
      <c r="B505" s="51">
        <v>425</v>
      </c>
      <c r="C505" s="47"/>
      <c r="D505" s="47"/>
      <c r="E505" s="47"/>
      <c r="F505" s="47"/>
      <c r="G505" s="47"/>
      <c r="H505" s="47">
        <v>0</v>
      </c>
      <c r="I505" s="47">
        <f>F505-H505+G505</f>
        <v>0</v>
      </c>
      <c r="J505" s="47"/>
      <c r="K505" s="47"/>
      <c r="L505" s="47"/>
      <c r="M505" s="47"/>
    </row>
    <row r="506" s="2" customFormat="1" spans="2:13">
      <c r="B506" s="87" t="s">
        <v>742</v>
      </c>
      <c r="C506" s="47"/>
      <c r="D506" s="54"/>
      <c r="E506" s="88"/>
      <c r="F506" s="87">
        <f>SUM(F9:F505)</f>
        <v>496958</v>
      </c>
      <c r="G506" s="89">
        <f>SUM(G9:G505)</f>
        <v>31902</v>
      </c>
      <c r="H506" s="87">
        <f>SUM(H9:H505)</f>
        <v>376</v>
      </c>
      <c r="I506" s="87">
        <f>SUM(I9:I505)</f>
        <v>513254</v>
      </c>
      <c r="J506" s="103"/>
      <c r="K506" s="104"/>
      <c r="L506" s="103"/>
      <c r="M506" s="71"/>
    </row>
    <row r="507" s="2" customFormat="1" spans="2:13">
      <c r="B507" s="90" t="s">
        <v>743</v>
      </c>
      <c r="C507" s="91"/>
      <c r="D507" s="92"/>
      <c r="E507" s="93"/>
      <c r="F507" s="94">
        <f>F506+G506-H506</f>
        <v>528484</v>
      </c>
      <c r="G507" s="95"/>
      <c r="H507" s="96"/>
      <c r="I507" s="96"/>
      <c r="J507" s="96"/>
      <c r="K507" s="105"/>
      <c r="L507" s="96"/>
      <c r="M507" s="12"/>
    </row>
    <row r="508" s="2" customFormat="1" spans="2:13">
      <c r="B508" s="90" t="s">
        <v>744</v>
      </c>
      <c r="C508" s="91"/>
      <c r="D508" s="92"/>
      <c r="E508" s="93"/>
      <c r="F508" s="94"/>
      <c r="G508" s="95"/>
      <c r="H508" s="96"/>
      <c r="I508" s="96"/>
      <c r="J508" s="96"/>
      <c r="K508" s="105"/>
      <c r="L508" s="96"/>
      <c r="M508" s="12"/>
    </row>
    <row r="509" s="1" customFormat="1" spans="2:13">
      <c r="B509" s="97"/>
      <c r="C509" s="98"/>
      <c r="D509" s="99"/>
      <c r="E509" s="100"/>
      <c r="F509" s="101"/>
      <c r="G509" s="102"/>
      <c r="H509" s="101"/>
      <c r="I509" s="99"/>
      <c r="J509" s="101"/>
      <c r="K509" s="106"/>
      <c r="L509" s="99"/>
      <c r="M509" s="12"/>
    </row>
    <row r="510" s="1" customFormat="1" spans="2:13">
      <c r="B510" s="13"/>
      <c r="C510" s="44" t="s">
        <v>745</v>
      </c>
      <c r="D510" s="46" t="s">
        <v>746</v>
      </c>
      <c r="E510" s="16"/>
      <c r="F510" s="35" t="s">
        <v>747</v>
      </c>
      <c r="G510" s="36"/>
      <c r="H510" s="35"/>
      <c r="I510" s="33"/>
      <c r="J510" s="17"/>
      <c r="K510" s="59"/>
      <c r="L510" s="15"/>
      <c r="M510" s="12"/>
    </row>
    <row r="511" s="1" customFormat="1" spans="2:13">
      <c r="B511" s="13"/>
      <c r="C511" s="14"/>
      <c r="D511" s="15"/>
      <c r="E511" s="16"/>
      <c r="F511" s="17"/>
      <c r="G511" s="18"/>
      <c r="H511" s="17"/>
      <c r="I511" s="15"/>
      <c r="J511" s="17"/>
      <c r="K511" s="64"/>
      <c r="L511" s="15"/>
      <c r="M511" s="12"/>
    </row>
    <row r="512" s="1" customFormat="1" spans="2:13">
      <c r="B512" s="13"/>
      <c r="C512" s="14"/>
      <c r="D512" s="15"/>
      <c r="E512" s="16"/>
      <c r="F512" s="35"/>
      <c r="G512" s="36"/>
      <c r="H512" s="35"/>
      <c r="I512" s="33"/>
      <c r="J512" s="63"/>
      <c r="K512" s="59"/>
      <c r="L512" s="15"/>
      <c r="M512" s="12"/>
    </row>
    <row r="513" s="1" customFormat="1" spans="2:13">
      <c r="B513" s="13"/>
      <c r="C513" s="14"/>
      <c r="D513" s="15"/>
      <c r="E513" s="16"/>
      <c r="F513" s="35"/>
      <c r="G513" s="36"/>
      <c r="H513" s="35"/>
      <c r="I513" s="33"/>
      <c r="J513" s="63"/>
      <c r="K513" s="59"/>
      <c r="L513" s="15"/>
      <c r="M513" s="12"/>
    </row>
  </sheetData>
  <autoFilter xmlns:etc="http://www.wps.cn/officeDocument/2017/etCustomData" ref="B8:L510" etc:filterBottomFollowUsedRange="0">
    <extLst/>
  </autoFilter>
  <mergeCells count="7">
    <mergeCell ref="B3:L3"/>
    <mergeCell ref="F5:I5"/>
    <mergeCell ref="B506:E506"/>
    <mergeCell ref="B507:E507"/>
    <mergeCell ref="F507:L507"/>
    <mergeCell ref="B508:E508"/>
    <mergeCell ref="F508:L508"/>
  </mergeCells>
  <conditionalFormatting sqref="D491:D499">
    <cfRule type="duplicateValues" dxfId="0" priority="1"/>
  </conditionalFormatting>
  <conditionalFormatting sqref="J489:J499">
    <cfRule type="duplicateValues" dxfId="0" priority="2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KMTA-240430-KDJ880</vt:lpstr>
      <vt:lpstr>KMTA-241230-KDJ880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분홍</cp:lastModifiedBy>
  <dcterms:created xsi:type="dcterms:W3CDTF">2022-02-23T01:21:00Z</dcterms:created>
  <dcterms:modified xsi:type="dcterms:W3CDTF">2024-08-26T09:36:18Z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3AF0FFC01F40407F9A446A26FA3B7C36_13</vt:lpwstr>
  </property>
  <property fmtid="{D5CDD505-2E9C-101B-9397-08002B2CF9AE}" pid="3" name="KSOProductBuildVer">
    <vt:lpwstr>2052-12.1.0.17827</vt:lpwstr>
  </property>
</Properties>
</file>