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/>
  <xr:revisionPtr revIDLastSave="0" documentId="13_ncr:1_{097A39F3-770B-48D2-9CA3-B4756BF9C6A2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报价单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3" i="2" l="1"/>
  <c r="F8" i="2"/>
  <c r="F7" i="2" l="1"/>
  <c r="F9" i="2" s="1"/>
  <c r="F5" i="2" l="1"/>
  <c r="F6" i="2" s="1"/>
  <c r="F2" i="2" l="1"/>
  <c r="F10" i="2" s="1"/>
  <c r="F11" i="2" s="1"/>
  <c r="F12" i="2" l="1"/>
  <c r="F13" i="2" s="1"/>
</calcChain>
</file>

<file path=xl/sharedStrings.xml><?xml version="1.0" encoding="utf-8"?>
<sst xmlns="http://schemas.openxmlformats.org/spreadsheetml/2006/main" count="29" uniqueCount="22">
  <si>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</si>
  <si>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</si>
  <si>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</si>
  <si>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</si>
  <si>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</si>
  <si>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</si>
  <si>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</si>
  <si>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</si>
  <si>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</si>
  <si>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服务费8%</t>
    <phoneticPr fontId="1" type="noConversion"/>
  </si>
  <si>
    <t>增值税专票6%</t>
    <phoneticPr fontId="1" type="noConversion"/>
  </si>
  <si>
    <t>上海</t>
    <phoneticPr fontId="1" type="noConversion"/>
  </si>
  <si>
    <t>上海安兰云酒店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</si>
  <si>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</si>
  <si>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</si>
  <si>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杭州福朋喜来登酒店</t>
    <phoneticPr fontId="1" type="noConversion"/>
  </si>
  <si>
    <t>杭州</t>
    <phoneticPr fontId="1" type="noConversion"/>
  </si>
  <si>
    <t>12月21号半天，22号全天</t>
    <phoneticPr fontId="1" type="noConversion"/>
  </si>
  <si>
    <t>12.29号</t>
    <phoneticPr fontId="1" type="noConversion"/>
  </si>
  <si>
    <t>午餐</t>
    <phoneticPr fontId="1" type="noConversion"/>
  </si>
  <si>
    <t>12.28和29日</t>
    <phoneticPr fontId="1" type="noConversion"/>
  </si>
  <si>
    <t>29号下午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</si>
</sst>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58" fontId="0" fillId="0" borderId="1" xfId="0" applyNumberForma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"/>
  <sheetViews>
    <sheetView tabSelected="1" zoomScaleNormal="100" workbookViewId="0">
      <selection activeCell="F13" sqref="F13"/>
    </sheetView>
  </sheetViews>
  <sheetFormatPr defaultColWidth="8.85546875" defaultRowHeight="14.15" x14ac:dyDescent="0.35"/>
  <cols>
    <col min="2" max="2" width="35.35546875" bestFit="1" customWidth="1"/>
    <col min="3" max="3" width="12.5" bestFit="1" customWidth="1"/>
    <col min="4" max="4" width="8.7109375" customWidth="1"/>
    <col min="6" max="6" width="10.0703125" bestFit="1" customWidth="1"/>
    <col min="7" max="7" width="33.2109375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9" customFormat="1" x14ac:dyDescent="0.35">
      <c r="A2" s="14" t="s">
        <v>16</v>
      </c>
      <c r="B2" s="15" t="s">
        <v>15</v>
      </c>
      <c r="C2" s="7" t="s">
        <v>1</v>
      </c>
      <c r="D2" s="8">
        <v>2</v>
      </c>
      <c r="E2" s="7">
        <v>2200</v>
      </c>
      <c r="F2" s="7">
        <f>D2*E2</f>
        <v>4400</v>
      </c>
      <c r="G2" s="10" t="s">
        <v>20</v>
      </c>
    </row>
    <row r="3" spans="1:7" s="9" customFormat="1" x14ac:dyDescent="0.35">
      <c r="A3" s="14"/>
      <c r="B3" s="16"/>
      <c r="C3" s="7" t="s">
        <v>1</v>
      </c>
      <c r="D3" s="8">
        <v>1</v>
      </c>
      <c r="E3" s="7">
        <v>1500</v>
      </c>
      <c r="F3" s="7">
        <f>D3*E3</f>
        <v>1500</v>
      </c>
      <c r="G3" s="10" t="s">
        <v>21</v>
      </c>
    </row>
    <row r="4" spans="1:7" s="9" customFormat="1" x14ac:dyDescent="0.35">
      <c r="A4" s="14"/>
      <c r="B4" s="17"/>
      <c r="C4" s="7" t="s">
        <v>8</v>
      </c>
      <c r="D4" s="7"/>
      <c r="E4" s="7"/>
      <c r="F4" s="7">
        <f>F2+F3</f>
        <v>5900</v>
      </c>
      <c r="G4" s="7"/>
    </row>
    <row r="5" spans="1:7" s="9" customFormat="1" x14ac:dyDescent="0.35">
      <c r="A5" s="14" t="s">
        <v>11</v>
      </c>
      <c r="B5" s="15" t="s">
        <v>12</v>
      </c>
      <c r="C5" s="7" t="s">
        <v>1</v>
      </c>
      <c r="D5" s="8">
        <v>3</v>
      </c>
      <c r="E5" s="7">
        <v>600</v>
      </c>
      <c r="F5" s="7">
        <f>D5*E5</f>
        <v>1800</v>
      </c>
      <c r="G5" s="10" t="s">
        <v>17</v>
      </c>
    </row>
    <row r="6" spans="1:7" s="9" customFormat="1" x14ac:dyDescent="0.35">
      <c r="A6" s="14"/>
      <c r="B6" s="17"/>
      <c r="C6" s="7" t="s">
        <v>8</v>
      </c>
      <c r="D6" s="7"/>
      <c r="E6" s="7"/>
      <c r="F6" s="7">
        <f>F5</f>
        <v>1800</v>
      </c>
      <c r="G6" s="7"/>
    </row>
    <row r="7" spans="1:7" s="9" customFormat="1" x14ac:dyDescent="0.35">
      <c r="A7" s="15" t="s">
        <v>11</v>
      </c>
      <c r="B7" s="15" t="s">
        <v>12</v>
      </c>
      <c r="C7" s="7" t="s">
        <v>1</v>
      </c>
      <c r="D7" s="8">
        <v>1</v>
      </c>
      <c r="E7" s="7">
        <v>3500</v>
      </c>
      <c r="F7" s="7">
        <f>D7*E7</f>
        <v>3500</v>
      </c>
      <c r="G7" s="10" t="s">
        <v>18</v>
      </c>
    </row>
    <row r="8" spans="1:7" s="9" customFormat="1" x14ac:dyDescent="0.35">
      <c r="A8" s="16"/>
      <c r="B8" s="16"/>
      <c r="C8" s="7" t="s">
        <v>19</v>
      </c>
      <c r="D8" s="8">
        <v>30</v>
      </c>
      <c r="E8" s="7">
        <v>50</v>
      </c>
      <c r="F8" s="7">
        <f>D8*E8</f>
        <v>1500</v>
      </c>
      <c r="G8" s="10"/>
    </row>
    <row r="9" spans="1:7" s="9" customFormat="1" x14ac:dyDescent="0.35">
      <c r="A9" s="17"/>
      <c r="B9" s="17"/>
      <c r="C9" s="7" t="s">
        <v>8</v>
      </c>
      <c r="D9" s="7"/>
      <c r="E9" s="7"/>
      <c r="F9" s="7">
        <f>F7+F8</f>
        <v>5000</v>
      </c>
      <c r="G9" s="7"/>
    </row>
    <row r="10" spans="1:7" x14ac:dyDescent="0.35">
      <c r="A10" s="11" t="s">
        <v>9</v>
      </c>
      <c r="B10" s="11"/>
      <c r="C10" s="11"/>
      <c r="D10" s="3"/>
      <c r="E10" s="3"/>
      <c r="F10" s="5">
        <f>(F4+F6+F9)*0.08</f>
        <v>1016</v>
      </c>
    </row>
    <row r="11" spans="1:7" x14ac:dyDescent="0.35">
      <c r="A11" s="12" t="s">
        <v>14</v>
      </c>
      <c r="B11" s="13"/>
      <c r="C11" s="13"/>
      <c r="D11" s="6"/>
      <c r="E11" s="6"/>
      <c r="F11" s="5">
        <f>F10+F4+F6+F9</f>
        <v>13716</v>
      </c>
    </row>
    <row r="12" spans="1:7" x14ac:dyDescent="0.35">
      <c r="A12" s="11" t="s">
        <v>10</v>
      </c>
      <c r="B12" s="11"/>
      <c r="C12" s="11"/>
      <c r="D12" s="4"/>
      <c r="E12" s="3"/>
      <c r="F12" s="5">
        <f>F11*0.06</f>
        <v>822.95999999999992</v>
      </c>
    </row>
    <row r="13" spans="1:7" x14ac:dyDescent="0.35">
      <c r="A13" s="11" t="s">
        <v>13</v>
      </c>
      <c r="B13" s="11"/>
      <c r="C13" s="11"/>
      <c r="D13" s="3"/>
      <c r="E13" s="3"/>
      <c r="F13" s="5">
        <f>F11+F12</f>
        <v>14538.96</v>
      </c>
    </row>
  </sheetData>
  <mergeCells count="10">
    <mergeCell ref="A13:C13"/>
    <mergeCell ref="A10:C10"/>
    <mergeCell ref="A12:C12"/>
    <mergeCell ref="A11:C11"/>
    <mergeCell ref="A2:A4"/>
    <mergeCell ref="B2:B4"/>
    <mergeCell ref="A5:A6"/>
    <mergeCell ref="B5:B6"/>
    <mergeCell ref="A7:A9"/>
    <mergeCell ref="B7:B9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2020-12-25T06:39:43Z</dcterms:modified>
</cp:coreProperties>
</file>