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<sst xmlns="http://schemas.openxmlformats.org/spreadsheetml/2006/main" count="119" uniqueCount="92">
  <si>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</si>
  <si>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</si>
  <si>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</si>
  <si>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</si>
  <si>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</si>
  <si>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</si>
  <si>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</si>
  <si>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</si>
  <si>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</si>
  <si>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</si>
  <si>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</si>
  <si>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</si>
  <si>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</si>
  <si>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</si>
  <si>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</si>
  <si>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</si>
  <si>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</si>
  <si>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</si>
  <si>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</si>
  <si>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</si>
  <si>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</si>
  <si>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</si>
  <si>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</si>
  <si>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</si>
  <si>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</si>
  <si>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</si>
  <si>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</si>
  <si>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</si>
  <si>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</si>
  <si>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</si>
  <si>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</si>
  <si>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</si>
  <si>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</si>
  <si>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</si>
  <si>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</si>
  <si>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</si>
  <si>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</si>
  <si>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</si>
  <si>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</si>
  <si>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</si>
  <si>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</si>
  <si>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</si>
  <si>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</si>
  <si>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</si>
  <si>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</si>
  <si>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</si>
  <si>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</si>
  <si>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</si>
  <si>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</si>
  <si>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</si>
  <si>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</si>
  <si>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</si>
  <si>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</si>
  <si>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</si>
  <si>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</si>
  <si>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</si>
  <si>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杨燕</t>
  </si>
  <si>
    <t>职位:</t>
  </si>
  <si>
    <t>项目经理</t>
  </si>
  <si>
    <t>发生地:</t>
  </si>
  <si>
    <t>成都</t>
  </si>
  <si>
    <t>部门:</t>
  </si>
  <si>
    <t>7组</t>
  </si>
  <si>
    <t>发生日期:</t>
  </si>
  <si>
    <t>2025.11.17-11.24</t>
  </si>
  <si>
    <t>报销日期:</t>
  </si>
  <si>
    <t>2025.12.26</t>
  </si>
  <si>
    <t>团号:</t>
  </si>
  <si>
    <t>HMOA-251210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</si>
  <si>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</si>
  <si>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</si>
  <si>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</si>
  <si>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</si>
  <si>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</si>
  <si>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</si>
  <si>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</si>
  <si>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</si>
  <si>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</si>
  <si>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</si>
  <si>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</si>
  <si>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</si>
  <si>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</si>
  <si>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</si>
  <si>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</si>
  <si>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</si>
  <si>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上海</t>
  </si>
  <si>
    <t>2025.12.17-12.19</t>
  </si>
  <si>
    <t>出差城市</t>
  </si>
  <si>
    <t>出差起止日期</t>
  </si>
  <si>
    <t>每天金额</t>
  </si>
  <si>
    <t>天数</t>
  </si>
  <si>
    <t>12月16日-12月19日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</si>
</sst>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0" xfId="50" applyFont="1" applyFill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0" fontId="4" fillId="3" borderId="10" xfId="50" applyFont="1" applyFill="1" applyBorder="1">
      <alignment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58" fontId="4" fillId="3" borderId="10" xfId="50" applyNumberFormat="1" applyFont="1" applyFill="1" applyBorder="1" applyAlignment="1">
      <alignment horizontal="left" vertical="center"/>
    </xf>
    <xf numFmtId="58" fontId="4" fillId="3" borderId="10" xfId="50" applyNumberFormat="1" applyFont="1" applyFill="1" applyBorder="1" applyAlignment="1">
      <alignment horizontal="left" vertical="center" wrapText="1"/>
    </xf>
    <xf numFmtId="0" fontId="5" fillId="0" borderId="13" xfId="50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0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0" xfId="50" applyFont="1" applyBorder="1">
      <alignment vertical="center"/>
    </xf>
    <xf numFmtId="178" fontId="5" fillId="3" borderId="10" xfId="50" applyNumberFormat="1" applyFont="1" applyFill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0" fontId="4" fillId="3" borderId="10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0" xfId="0" applyFill="1" applyBorder="1" applyAlignment="1">
      <alignment horizontal="right" vertical="center"/>
    </xf>
    <xf numFmtId="0" fontId="7" fillId="5" borderId="10" xfId="0" applyFont="1" applyFill="1" applyBorder="1" applyAlignment="1">
      <alignment horizontal="right" vertical="center"/>
    </xf>
    <xf numFmtId="179" fontId="7" fillId="6" borderId="10" xfId="0" applyNumberFormat="1" applyFont="1" applyFill="1" applyBorder="1" applyAlignment="1">
      <alignment horizontal="right" vertical="center"/>
    </xf>
    <xf numFmtId="179" fontId="7" fillId="7" borderId="10" xfId="0" applyNumberFormat="1" applyFont="1" applyFill="1" applyBorder="1" applyAlignment="1">
      <alignment horizontal="right" vertical="center"/>
    </xf>
    <xf numFmtId="180" fontId="7" fillId="6" borderId="10" xfId="0" applyNumberFormat="1" applyFont="1" applyFill="1" applyBorder="1" applyAlignment="1">
      <alignment horizontal="right" vertical="center"/>
    </xf>
    <xf numFmtId="0" fontId="7" fillId="6" borderId="10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8" fillId="0" borderId="11" xfId="0" applyFont="1" applyBorder="1" applyAlignment="1">
      <alignment horizontal="right" vertical="center" wrapText="1"/>
    </xf>
    <xf numFmtId="180" fontId="0" fillId="0" borderId="10" xfId="0" applyNumberFormat="1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9" fillId="0" borderId="10" xfId="0" applyFont="1" applyBorder="1">
      <alignment vertical="center"/>
    </xf>
    <xf numFmtId="0" fontId="6" fillId="8" borderId="10" xfId="0" applyFont="1" applyFill="1" applyBorder="1" applyAlignment="1">
      <alignment horizontal="right" vertical="center"/>
    </xf>
    <xf numFmtId="0" fontId="10" fillId="8" borderId="10" xfId="0" applyFont="1" applyFill="1" applyBorder="1" applyAlignment="1">
      <alignment horizontal="right" vertical="center"/>
    </xf>
    <xf numFmtId="180" fontId="6" fillId="8" borderId="10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right" vertical="center"/>
    </xf>
    <xf numFmtId="0" fontId="10" fillId="6" borderId="13" xfId="0" applyFont="1" applyFill="1" applyBorder="1" applyAlignment="1">
      <alignment horizontal="right" vertical="center"/>
    </xf>
    <xf numFmtId="0" fontId="7" fillId="7" borderId="13" xfId="0" applyFont="1" applyFill="1" applyBorder="1" applyAlignment="1">
      <alignment horizontal="right" vertical="center"/>
    </xf>
    <xf numFmtId="0" fontId="7" fillId="9" borderId="10" xfId="0" applyFont="1" applyFill="1" applyBorder="1" applyAlignment="1">
      <alignment horizontal="right" vertical="center"/>
    </xf>
    <xf numFmtId="178" fontId="10" fillId="3" borderId="13" xfId="0" applyNumberFormat="1" applyFont="1" applyFill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111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38885" cy="687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0" zoomScaleNormal="80" workbookViewId="0">
      <selection activeCell="J4" sqref="J4:J5"/>
    </sheetView>
  </sheetViews>
  <sheetFormatPr defaultColWidth="9" defaultRowHeight="21" customHeight="1"/>
  <cols>
    <col min="1" max="1" width="9" style="49"/>
    <col min="2" max="2" width="16.7747747747748" style="49" customWidth="1"/>
    <col min="3" max="3" width="9" style="50"/>
    <col min="4" max="5" width="9" style="49"/>
    <col min="6" max="6" width="15.3333333333333" style="49" customWidth="1"/>
    <col min="7" max="7" width="11.7747747747748" style="49" customWidth="1"/>
    <col min="8" max="8" width="15.2252252252252" style="49" customWidth="1"/>
    <col min="9" max="9" width="24.8828828828829" style="49" customWidth="1"/>
    <col min="10" max="10" width="39.4414414414414" style="49" customWidth="1"/>
    <col min="11" max="16384" width="9" style="49"/>
  </cols>
  <sheetData>
    <row r="2" customHeight="1" spans="1:12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</row>
    <row r="4" customHeight="1" spans="1:12">
      <c r="H4" s="48" t="s">
        <v>1</v>
      </c>
      <c r="I4" s="48"/>
      <c r="J4" s="48" t="s">
        <v>2</v>
      </c>
    </row>
    <row r="5" customHeight="1" spans="1:12">
      <c r="H5" s="52"/>
      <c r="I5" s="52"/>
      <c r="J5" s="52"/>
    </row>
    <row r="6" customHeight="1" spans="1:12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2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2">
      <c r="A8" s="59">
        <v>1</v>
      </c>
      <c r="B8" s="60" t="s">
        <v>15</v>
      </c>
      <c r="C8" s="61">
        <v>0</v>
      </c>
      <c r="D8" s="59"/>
      <c r="E8" s="61">
        <f>C8*D8</f>
        <v>0</v>
      </c>
      <c r="F8" s="61"/>
      <c r="G8" s="61">
        <v>0</v>
      </c>
      <c r="H8" s="61"/>
      <c r="I8" s="62"/>
      <c r="J8" s="63" t="s">
        <v>16</v>
      </c>
    </row>
    <row r="9" customHeight="1" spans="1:12">
      <c r="A9" s="59"/>
      <c r="B9" s="60"/>
      <c r="C9" s="61"/>
      <c r="D9" s="59"/>
      <c r="E9" s="61"/>
      <c r="F9" s="64"/>
      <c r="G9" s="61">
        <v>0</v>
      </c>
      <c r="H9" s="64">
        <f t="shared" ref="H9:H14" si="0">F9</f>
        <v>0</v>
      </c>
      <c r="I9" s="65"/>
      <c r="J9" s="66"/>
    </row>
    <row r="10" customHeight="1" spans="1:12">
      <c r="A10" s="59"/>
      <c r="B10" s="60"/>
      <c r="C10" s="61"/>
      <c r="D10" s="59"/>
      <c r="E10" s="61"/>
      <c r="F10" s="64"/>
      <c r="G10" s="61">
        <v>0</v>
      </c>
      <c r="H10" s="64">
        <f t="shared" si="0"/>
        <v>0</v>
      </c>
      <c r="I10" s="65"/>
      <c r="J10" s="66"/>
    </row>
    <row r="11" customHeight="1" spans="1:12">
      <c r="A11" s="59"/>
      <c r="B11" s="60"/>
      <c r="C11" s="61"/>
      <c r="D11" s="59"/>
      <c r="E11" s="61"/>
      <c r="F11" s="64"/>
      <c r="G11" s="61">
        <v>0</v>
      </c>
      <c r="H11" s="64">
        <f t="shared" si="0"/>
        <v>0</v>
      </c>
      <c r="I11" s="62"/>
      <c r="J11" s="66"/>
    </row>
    <row r="12" customHeight="1" spans="1:12">
      <c r="A12" s="59"/>
      <c r="B12" s="60"/>
      <c r="C12" s="61"/>
      <c r="D12" s="59"/>
      <c r="E12" s="61"/>
      <c r="F12" s="67"/>
      <c r="G12" s="61">
        <v>0</v>
      </c>
      <c r="H12" s="64">
        <f t="shared" si="0"/>
        <v>0</v>
      </c>
      <c r="I12" s="62"/>
      <c r="J12" s="66"/>
    </row>
    <row r="13" customHeight="1" spans="1:12">
      <c r="A13" s="59"/>
      <c r="B13" s="60"/>
      <c r="C13" s="61"/>
      <c r="D13" s="59"/>
      <c r="E13" s="61"/>
      <c r="F13" s="67"/>
      <c r="G13" s="61">
        <v>0</v>
      </c>
      <c r="H13" s="64">
        <f>F13+G13</f>
        <v>0</v>
      </c>
      <c r="I13" s="62"/>
      <c r="J13" s="66"/>
    </row>
    <row r="14" customHeight="1" spans="1:12">
      <c r="A14" s="59"/>
      <c r="B14" s="60"/>
      <c r="C14" s="61"/>
      <c r="D14" s="59"/>
      <c r="E14" s="61"/>
      <c r="F14" s="64"/>
      <c r="G14" s="61">
        <v>0</v>
      </c>
      <c r="H14" s="61">
        <f>F14+G14</f>
        <v>0</v>
      </c>
      <c r="I14" s="62"/>
      <c r="J14" s="66"/>
    </row>
    <row r="15" customHeight="1" spans="1:12">
      <c r="A15" s="59"/>
      <c r="B15" s="60"/>
      <c r="C15" s="61"/>
      <c r="D15" s="59"/>
      <c r="E15" s="61"/>
      <c r="F15" s="64"/>
      <c r="G15" s="61">
        <v>0</v>
      </c>
      <c r="H15" s="64">
        <f t="shared" ref="H15:H20" si="1">F15</f>
        <v>0</v>
      </c>
      <c r="I15" s="62"/>
      <c r="J15" s="66"/>
    </row>
    <row r="16" customHeight="1" spans="1:12">
      <c r="A16" s="59"/>
      <c r="B16" s="60"/>
      <c r="C16" s="61"/>
      <c r="D16" s="59"/>
      <c r="E16" s="61"/>
      <c r="F16" s="61"/>
      <c r="G16" s="61">
        <v>0</v>
      </c>
      <c r="H16" s="61">
        <f>F16+G16</f>
        <v>0</v>
      </c>
      <c r="I16" s="62"/>
      <c r="J16" s="66"/>
    </row>
    <row r="17" customHeight="1" spans="1:10">
      <c r="A17" s="59"/>
      <c r="B17" s="60"/>
      <c r="C17" s="61"/>
      <c r="D17" s="59"/>
      <c r="E17" s="61"/>
      <c r="F17" s="64"/>
      <c r="G17" s="61">
        <v>0</v>
      </c>
      <c r="H17" s="64">
        <f t="shared" si="1"/>
        <v>0</v>
      </c>
      <c r="I17" s="62"/>
      <c r="J17" s="66"/>
    </row>
    <row r="18" customHeight="1" spans="1:10">
      <c r="A18" s="59"/>
      <c r="B18" s="60"/>
      <c r="C18" s="61"/>
      <c r="D18" s="59"/>
      <c r="E18" s="61"/>
      <c r="F18" s="61"/>
      <c r="G18" s="61">
        <v>0</v>
      </c>
      <c r="H18" s="64">
        <f t="shared" si="1"/>
        <v>0</v>
      </c>
      <c r="I18" s="62"/>
      <c r="J18" s="66"/>
    </row>
    <row r="19" customHeight="1" spans="1:10">
      <c r="A19" s="59"/>
      <c r="B19" s="60"/>
      <c r="C19" s="61"/>
      <c r="D19" s="59"/>
      <c r="E19" s="61"/>
      <c r="F19" s="61"/>
      <c r="G19" s="61">
        <v>0</v>
      </c>
      <c r="H19" s="64">
        <f t="shared" si="1"/>
        <v>0</v>
      </c>
      <c r="I19" s="62"/>
      <c r="J19" s="66"/>
    </row>
    <row r="20" customHeight="1" spans="1:10">
      <c r="A20" s="59"/>
      <c r="B20" s="60"/>
      <c r="C20" s="61"/>
      <c r="D20" s="59"/>
      <c r="E20" s="61"/>
      <c r="F20" s="61"/>
      <c r="G20" s="61">
        <v>0</v>
      </c>
      <c r="H20" s="64">
        <f t="shared" si="1"/>
        <v>0</v>
      </c>
      <c r="I20" s="62"/>
      <c r="J20" s="66"/>
    </row>
    <row r="21" s="48" customFormat="1" customHeight="1" spans="1:10">
      <c r="A21" s="68"/>
      <c r="B21" s="69" t="s">
        <v>17</v>
      </c>
      <c r="C21" s="70">
        <f>SUM(C8)</f>
        <v>0</v>
      </c>
      <c r="D21" s="70">
        <f>SUM(D8)</f>
        <v>0</v>
      </c>
      <c r="E21" s="70">
        <f>SUM(E8)</f>
        <v>0</v>
      </c>
      <c r="F21" s="70">
        <f>SUM(F8:F20)</f>
        <v>0</v>
      </c>
      <c r="G21" s="70">
        <f>SUM(G8:G20)</f>
        <v>0</v>
      </c>
      <c r="H21" s="70">
        <f>SUM(H8:H20)</f>
        <v>0</v>
      </c>
      <c r="I21" s="68" t="s">
        <v>18</v>
      </c>
      <c r="J21" s="71"/>
    </row>
    <row r="22" customHeight="1" spans="1:10">
      <c r="A22" s="72">
        <v>2</v>
      </c>
      <c r="B22" s="73" t="s">
        <v>19</v>
      </c>
      <c r="C22" s="74">
        <v>0</v>
      </c>
      <c r="D22" s="72"/>
      <c r="E22" s="74">
        <f>C22*D22</f>
        <v>0</v>
      </c>
      <c r="F22" s="61">
        <v>0</v>
      </c>
      <c r="G22" s="61">
        <v>0</v>
      </c>
      <c r="H22" s="61">
        <f>F22+G22</f>
        <v>0</v>
      </c>
      <c r="I22" s="59"/>
      <c r="J22" s="63" t="s">
        <v>20</v>
      </c>
    </row>
    <row r="23" customHeight="1" spans="1:10">
      <c r="A23" s="75"/>
      <c r="B23" s="76"/>
      <c r="C23" s="77"/>
      <c r="D23" s="75"/>
      <c r="E23" s="77"/>
      <c r="F23" s="61">
        <v>0</v>
      </c>
      <c r="G23" s="61">
        <v>0</v>
      </c>
      <c r="H23" s="61">
        <f t="shared" ref="H23" si="2">F23+G23</f>
        <v>0</v>
      </c>
      <c r="I23" s="59"/>
      <c r="J23" s="66"/>
    </row>
    <row r="24" s="48" customFormat="1" customHeight="1" spans="1:10">
      <c r="A24" s="68"/>
      <c r="B24" s="69" t="s">
        <v>21</v>
      </c>
      <c r="C24" s="70">
        <f>SUM(C22)</f>
        <v>0</v>
      </c>
      <c r="D24" s="70">
        <f>SUM(D22)</f>
        <v>0</v>
      </c>
      <c r="E24" s="70">
        <f>SUM(E22)</f>
        <v>0</v>
      </c>
      <c r="F24" s="70">
        <f>SUM(F22:F23)</f>
        <v>0</v>
      </c>
      <c r="G24" s="70">
        <f>SUM(G22:G23)</f>
        <v>0</v>
      </c>
      <c r="H24" s="70">
        <f>SUM(H22:H23)</f>
        <v>0</v>
      </c>
      <c r="I24" s="68"/>
      <c r="J24" s="71"/>
    </row>
    <row r="25" ht="39" customHeight="1" spans="1:10">
      <c r="A25" s="59">
        <v>3</v>
      </c>
      <c r="B25" s="60" t="s">
        <v>22</v>
      </c>
      <c r="C25" s="61">
        <v>0</v>
      </c>
      <c r="D25" s="59"/>
      <c r="E25" s="61">
        <f>C25*D25</f>
        <v>0</v>
      </c>
      <c r="F25" s="61">
        <v>0</v>
      </c>
      <c r="G25" s="61">
        <v>0</v>
      </c>
      <c r="H25" s="61">
        <f>F25+G25</f>
        <v>0</v>
      </c>
      <c r="I25" s="78"/>
      <c r="J25" s="79" t="s">
        <v>23</v>
      </c>
    </row>
    <row r="26" customHeight="1" spans="1:10">
      <c r="A26" s="59"/>
      <c r="B26" s="60"/>
      <c r="C26" s="61"/>
      <c r="D26" s="59"/>
      <c r="E26" s="61"/>
      <c r="F26" s="61">
        <v>0</v>
      </c>
      <c r="G26" s="61">
        <v>0</v>
      </c>
      <c r="H26" s="61">
        <f>F26+G26</f>
        <v>0</v>
      </c>
      <c r="I26" s="59"/>
      <c r="J26" s="80"/>
    </row>
    <row r="27" customHeight="1" spans="1:10">
      <c r="A27" s="59"/>
      <c r="B27" s="60"/>
      <c r="C27" s="61"/>
      <c r="D27" s="59"/>
      <c r="E27" s="61"/>
      <c r="F27" s="61">
        <v>0</v>
      </c>
      <c r="G27" s="61">
        <v>0</v>
      </c>
      <c r="H27" s="61">
        <f>F27+G27</f>
        <v>0</v>
      </c>
      <c r="I27" s="59"/>
      <c r="J27" s="80"/>
    </row>
    <row r="28" customHeight="1" spans="1:10">
      <c r="A28" s="59"/>
      <c r="B28" s="60"/>
      <c r="C28" s="61"/>
      <c r="D28" s="59"/>
      <c r="E28" s="61"/>
      <c r="F28" s="61">
        <v>0</v>
      </c>
      <c r="G28" s="61">
        <v>0</v>
      </c>
      <c r="H28" s="61">
        <f>F28+G28</f>
        <v>0</v>
      </c>
      <c r="I28" s="59"/>
      <c r="J28" s="80"/>
    </row>
    <row r="29" s="48" customFormat="1" customHeight="1" spans="1:10">
      <c r="A29" s="68"/>
      <c r="B29" s="69" t="s">
        <v>24</v>
      </c>
      <c r="C29" s="70">
        <f>SUM(C25)</f>
        <v>0</v>
      </c>
      <c r="D29" s="70">
        <f t="shared" ref="D29:E29" si="3">SUM(D25)</f>
        <v>0</v>
      </c>
      <c r="E29" s="70">
        <f t="shared" si="3"/>
        <v>0</v>
      </c>
      <c r="F29" s="70">
        <f>SUM(F25:F28)</f>
        <v>0</v>
      </c>
      <c r="G29" s="70">
        <f t="shared" ref="G29:H29" si="4">SUM(G25:G28)</f>
        <v>0</v>
      </c>
      <c r="H29" s="70">
        <f t="shared" si="4"/>
        <v>0</v>
      </c>
      <c r="I29" s="68"/>
      <c r="J29" s="81"/>
    </row>
    <row r="30" customHeight="1" spans="1:10">
      <c r="A30" s="59">
        <v>4</v>
      </c>
      <c r="B30" s="60" t="s">
        <v>25</v>
      </c>
      <c r="C30" s="61">
        <v>0</v>
      </c>
      <c r="D30" s="59"/>
      <c r="E30" s="61">
        <f>C30*D30</f>
        <v>0</v>
      </c>
      <c r="F30" s="61">
        <v>0</v>
      </c>
      <c r="G30" s="61">
        <v>0</v>
      </c>
      <c r="H30" s="61">
        <f t="shared" ref="H30:H37" si="5">F30+G30</f>
        <v>0</v>
      </c>
      <c r="I30" s="62"/>
      <c r="J30" s="79" t="s">
        <v>26</v>
      </c>
    </row>
    <row r="31" customHeight="1" spans="1:10">
      <c r="A31" s="59"/>
      <c r="B31" s="60"/>
      <c r="C31" s="61"/>
      <c r="D31" s="59"/>
      <c r="E31" s="61"/>
      <c r="F31" s="61">
        <v>0</v>
      </c>
      <c r="G31" s="61">
        <v>0</v>
      </c>
      <c r="H31" s="61">
        <f t="shared" si="5"/>
        <v>0</v>
      </c>
      <c r="I31" s="62"/>
      <c r="J31" s="80"/>
    </row>
    <row r="32" customHeight="1" spans="1:10">
      <c r="A32" s="59"/>
      <c r="B32" s="60"/>
      <c r="C32" s="61"/>
      <c r="D32" s="59"/>
      <c r="E32" s="61"/>
      <c r="F32" s="61">
        <v>0</v>
      </c>
      <c r="G32" s="61">
        <v>0</v>
      </c>
      <c r="H32" s="61">
        <f t="shared" si="5"/>
        <v>0</v>
      </c>
      <c r="I32" s="62"/>
      <c r="J32" s="80"/>
    </row>
    <row r="33" customHeight="1" spans="1:10">
      <c r="A33" s="59"/>
      <c r="B33" s="60"/>
      <c r="C33" s="61"/>
      <c r="D33" s="59"/>
      <c r="E33" s="61"/>
      <c r="F33" s="61">
        <v>0</v>
      </c>
      <c r="G33" s="61">
        <v>0</v>
      </c>
      <c r="H33" s="61">
        <f t="shared" si="5"/>
        <v>0</v>
      </c>
      <c r="I33" s="62"/>
      <c r="J33" s="80"/>
    </row>
    <row r="34" customHeight="1" spans="1:10">
      <c r="A34" s="59"/>
      <c r="B34" s="60"/>
      <c r="C34" s="61"/>
      <c r="D34" s="59"/>
      <c r="E34" s="61"/>
      <c r="F34" s="61">
        <v>0</v>
      </c>
      <c r="G34" s="61">
        <v>0</v>
      </c>
      <c r="H34" s="61">
        <f t="shared" si="5"/>
        <v>0</v>
      </c>
      <c r="I34" s="62"/>
      <c r="J34" s="80"/>
    </row>
    <row r="35" customHeight="1" spans="1:10">
      <c r="A35" s="59"/>
      <c r="B35" s="60"/>
      <c r="C35" s="61"/>
      <c r="D35" s="59"/>
      <c r="E35" s="61"/>
      <c r="F35" s="61">
        <v>0</v>
      </c>
      <c r="G35" s="61">
        <v>0</v>
      </c>
      <c r="H35" s="61">
        <f t="shared" si="5"/>
        <v>0</v>
      </c>
      <c r="I35" s="62"/>
      <c r="J35" s="80"/>
    </row>
    <row r="36" customHeight="1" spans="1:10">
      <c r="A36" s="59"/>
      <c r="B36" s="60"/>
      <c r="C36" s="61"/>
      <c r="D36" s="59"/>
      <c r="E36" s="61"/>
      <c r="F36" s="61">
        <v>0</v>
      </c>
      <c r="G36" s="61">
        <v>0</v>
      </c>
      <c r="H36" s="61">
        <f t="shared" si="5"/>
        <v>0</v>
      </c>
      <c r="I36" s="62"/>
      <c r="J36" s="80"/>
    </row>
    <row r="37" customHeight="1" spans="1:10">
      <c r="A37" s="59"/>
      <c r="B37" s="60"/>
      <c r="C37" s="61"/>
      <c r="D37" s="59"/>
      <c r="E37" s="61"/>
      <c r="F37" s="61">
        <v>0</v>
      </c>
      <c r="G37" s="61">
        <v>0</v>
      </c>
      <c r="H37" s="61">
        <f t="shared" si="5"/>
        <v>0</v>
      </c>
      <c r="I37" s="62"/>
      <c r="J37" s="80"/>
    </row>
    <row r="38" s="48" customFormat="1" customHeight="1" spans="1:10">
      <c r="A38" s="68"/>
      <c r="B38" s="69" t="s">
        <v>27</v>
      </c>
      <c r="C38" s="70">
        <f>SUM(C30)</f>
        <v>0</v>
      </c>
      <c r="D38" s="70">
        <f t="shared" ref="D38:E38" si="6">SUM(D30)</f>
        <v>0</v>
      </c>
      <c r="E38" s="70">
        <f t="shared" si="6"/>
        <v>0</v>
      </c>
      <c r="F38" s="70">
        <f>SUM(F30:F37)</f>
        <v>0</v>
      </c>
      <c r="G38" s="70">
        <f>SUM(G30:G37)</f>
        <v>0</v>
      </c>
      <c r="H38" s="70">
        <f>SUM(H30:H37)</f>
        <v>0</v>
      </c>
      <c r="I38" s="68"/>
      <c r="J38" s="81"/>
    </row>
    <row r="39" customHeight="1" spans="1:10">
      <c r="A39" s="72">
        <v>5</v>
      </c>
      <c r="B39" s="73" t="s">
        <v>28</v>
      </c>
      <c r="C39" s="74">
        <v>0</v>
      </c>
      <c r="D39" s="72"/>
      <c r="E39" s="74">
        <f>C39*D39</f>
        <v>0</v>
      </c>
      <c r="F39" s="61">
        <v>0</v>
      </c>
      <c r="G39" s="61">
        <v>0</v>
      </c>
      <c r="H39" s="61">
        <f>F39+G39</f>
        <v>0</v>
      </c>
      <c r="I39" s="65"/>
      <c r="J39" s="63"/>
    </row>
    <row r="40" customHeight="1" spans="1:10">
      <c r="A40" s="82"/>
      <c r="B40" s="83"/>
      <c r="C40" s="84"/>
      <c r="D40" s="82"/>
      <c r="E40" s="84"/>
      <c r="F40" s="61">
        <v>0</v>
      </c>
      <c r="G40" s="61">
        <v>0</v>
      </c>
      <c r="H40" s="61">
        <f t="shared" ref="H40:H50" si="7">F40+G40</f>
        <v>0</v>
      </c>
      <c r="I40" s="65"/>
      <c r="J40" s="66"/>
    </row>
    <row r="41" customHeight="1" spans="1:10">
      <c r="A41" s="82"/>
      <c r="B41" s="83"/>
      <c r="C41" s="84"/>
      <c r="D41" s="82"/>
      <c r="E41" s="84"/>
      <c r="F41" s="61">
        <v>0</v>
      </c>
      <c r="G41" s="61">
        <v>0</v>
      </c>
      <c r="H41" s="61">
        <f t="shared" si="7"/>
        <v>0</v>
      </c>
      <c r="I41" s="65"/>
      <c r="J41" s="66"/>
    </row>
    <row r="42" customHeight="1" spans="1:10">
      <c r="A42" s="82"/>
      <c r="B42" s="83"/>
      <c r="C42" s="84"/>
      <c r="D42" s="82"/>
      <c r="E42" s="84"/>
      <c r="F42" s="61">
        <v>0</v>
      </c>
      <c r="G42" s="61">
        <v>0</v>
      </c>
      <c r="H42" s="61">
        <f t="shared" si="7"/>
        <v>0</v>
      </c>
      <c r="I42" s="65"/>
      <c r="J42" s="66"/>
    </row>
    <row r="43" customHeight="1" spans="1:10">
      <c r="A43" s="82"/>
      <c r="B43" s="83"/>
      <c r="C43" s="84"/>
      <c r="D43" s="82"/>
      <c r="E43" s="84"/>
      <c r="F43" s="61">
        <v>0</v>
      </c>
      <c r="G43" s="61">
        <v>0</v>
      </c>
      <c r="H43" s="61">
        <f t="shared" si="7"/>
        <v>0</v>
      </c>
      <c r="I43" s="65"/>
      <c r="J43" s="66"/>
    </row>
    <row r="44" customHeight="1" spans="1:10">
      <c r="A44" s="82"/>
      <c r="B44" s="83"/>
      <c r="C44" s="84"/>
      <c r="D44" s="82"/>
      <c r="E44" s="84"/>
      <c r="F44" s="61">
        <v>0</v>
      </c>
      <c r="G44" s="61">
        <v>0</v>
      </c>
      <c r="H44" s="61">
        <f t="shared" si="7"/>
        <v>0</v>
      </c>
      <c r="I44" s="65"/>
      <c r="J44" s="66"/>
    </row>
    <row r="45" customHeight="1" spans="1:10">
      <c r="A45" s="82"/>
      <c r="B45" s="83"/>
      <c r="C45" s="84"/>
      <c r="D45" s="82"/>
      <c r="E45" s="84"/>
      <c r="F45" s="61">
        <v>0</v>
      </c>
      <c r="G45" s="61">
        <v>0</v>
      </c>
      <c r="H45" s="61">
        <f t="shared" si="7"/>
        <v>0</v>
      </c>
      <c r="I45" s="65"/>
      <c r="J45" s="66"/>
    </row>
    <row r="46" customHeight="1" spans="1:10">
      <c r="A46" s="82"/>
      <c r="B46" s="83"/>
      <c r="C46" s="84"/>
      <c r="D46" s="82"/>
      <c r="E46" s="84"/>
      <c r="F46" s="61">
        <v>0</v>
      </c>
      <c r="G46" s="61">
        <v>0</v>
      </c>
      <c r="H46" s="61">
        <f t="shared" si="7"/>
        <v>0</v>
      </c>
      <c r="I46" s="62"/>
      <c r="J46" s="66"/>
    </row>
    <row r="47" s="48" customFormat="1" customHeight="1" spans="1:10">
      <c r="A47" s="68"/>
      <c r="B47" s="69" t="s">
        <v>29</v>
      </c>
      <c r="C47" s="70">
        <f>SUM(C39)</f>
        <v>0</v>
      </c>
      <c r="D47" s="70">
        <f t="shared" ref="D47:E47" si="8">SUM(D39)</f>
        <v>0</v>
      </c>
      <c r="E47" s="70">
        <f t="shared" si="8"/>
        <v>0</v>
      </c>
      <c r="F47" s="70">
        <f>SUM(F39:F46)</f>
        <v>0</v>
      </c>
      <c r="G47" s="70">
        <f>SUM(G39:G46)</f>
        <v>0</v>
      </c>
      <c r="H47" s="70">
        <f>SUM(H39:H46)</f>
        <v>0</v>
      </c>
      <c r="I47" s="68"/>
      <c r="J47" s="71"/>
    </row>
    <row r="48" customHeight="1" spans="1:10">
      <c r="A48" s="59">
        <v>6</v>
      </c>
      <c r="B48" s="60" t="s">
        <v>30</v>
      </c>
      <c r="C48" s="61">
        <v>0</v>
      </c>
      <c r="D48" s="59"/>
      <c r="E48" s="61">
        <f>C48*D48</f>
        <v>0</v>
      </c>
      <c r="F48" s="61">
        <v>0</v>
      </c>
      <c r="G48" s="61">
        <v>0</v>
      </c>
      <c r="H48" s="61">
        <f t="shared" ref="H48:H53" si="9">F48+G48</f>
        <v>0</v>
      </c>
      <c r="I48" s="59"/>
      <c r="J48" s="63" t="s">
        <v>31</v>
      </c>
    </row>
    <row r="49" customHeight="1" spans="1:10">
      <c r="A49" s="59"/>
      <c r="B49" s="60"/>
      <c r="C49" s="61"/>
      <c r="D49" s="59"/>
      <c r="E49" s="61"/>
      <c r="F49" s="61">
        <v>0</v>
      </c>
      <c r="G49" s="61">
        <v>0</v>
      </c>
      <c r="H49" s="61">
        <f t="shared" si="9"/>
        <v>0</v>
      </c>
      <c r="I49" s="59"/>
      <c r="J49" s="80"/>
    </row>
    <row r="50" customHeight="1" spans="1:10">
      <c r="A50" s="59"/>
      <c r="B50" s="60"/>
      <c r="C50" s="61"/>
      <c r="D50" s="59"/>
      <c r="E50" s="61"/>
      <c r="F50" s="61">
        <v>0</v>
      </c>
      <c r="G50" s="61">
        <v>0</v>
      </c>
      <c r="H50" s="61">
        <f t="shared" si="9"/>
        <v>0</v>
      </c>
      <c r="I50" s="59"/>
      <c r="J50" s="80"/>
    </row>
    <row r="51" customHeight="1" spans="1:10">
      <c r="A51" s="59"/>
      <c r="B51" s="60"/>
      <c r="C51" s="61"/>
      <c r="D51" s="59"/>
      <c r="E51" s="61"/>
      <c r="F51" s="61">
        <v>0</v>
      </c>
      <c r="G51" s="61">
        <v>0</v>
      </c>
      <c r="H51" s="61">
        <f t="shared" si="9"/>
        <v>0</v>
      </c>
      <c r="I51" s="59"/>
      <c r="J51" s="80"/>
    </row>
    <row r="52" s="48" customFormat="1" customHeight="1" spans="1:10">
      <c r="A52" s="68"/>
      <c r="B52" s="69" t="s">
        <v>32</v>
      </c>
      <c r="C52" s="70">
        <f>SUM(C48)</f>
        <v>0</v>
      </c>
      <c r="D52" s="70">
        <f t="shared" ref="D52:E52" si="10">SUM(D48)</f>
        <v>0</v>
      </c>
      <c r="E52" s="70">
        <f t="shared" si="10"/>
        <v>0</v>
      </c>
      <c r="F52" s="70">
        <f>SUM(F48:F51)</f>
        <v>0</v>
      </c>
      <c r="G52" s="70">
        <f t="shared" ref="G52:H52" si="11">SUM(G48:G51)</f>
        <v>0</v>
      </c>
      <c r="H52" s="70">
        <f t="shared" si="11"/>
        <v>0</v>
      </c>
      <c r="I52" s="68"/>
      <c r="J52" s="81"/>
    </row>
    <row r="53" customHeight="1" spans="1:10">
      <c r="A53" s="59">
        <v>7</v>
      </c>
      <c r="B53" s="60" t="s">
        <v>33</v>
      </c>
      <c r="C53" s="61">
        <v>0</v>
      </c>
      <c r="D53" s="59"/>
      <c r="E53" s="61">
        <f>C53*D53</f>
        <v>0</v>
      </c>
      <c r="F53" s="61">
        <v>0</v>
      </c>
      <c r="G53" s="61">
        <v>0</v>
      </c>
      <c r="H53" s="61">
        <f>F53+G53</f>
        <v>0</v>
      </c>
      <c r="I53" s="85"/>
      <c r="J53" s="79"/>
    </row>
    <row r="54" customHeight="1" spans="1:10">
      <c r="A54" s="59"/>
      <c r="B54" s="60"/>
      <c r="C54" s="61"/>
      <c r="D54" s="59"/>
      <c r="E54" s="61"/>
      <c r="F54" s="61">
        <v>0</v>
      </c>
      <c r="G54" s="61">
        <v>0</v>
      </c>
      <c r="H54" s="61">
        <f>F54+G54</f>
        <v>0</v>
      </c>
      <c r="I54" s="85"/>
      <c r="J54" s="80"/>
    </row>
    <row r="55" s="48" customFormat="1" customHeight="1" spans="1:10">
      <c r="A55" s="68"/>
      <c r="B55" s="69" t="s">
        <v>34</v>
      </c>
      <c r="C55" s="70">
        <f>SUM(C53)</f>
        <v>0</v>
      </c>
      <c r="D55" s="70">
        <f t="shared" ref="D55:E55" si="12">SUM(D53)</f>
        <v>0</v>
      </c>
      <c r="E55" s="70">
        <f t="shared" si="12"/>
        <v>0</v>
      </c>
      <c r="F55" s="70">
        <f>SUM(F53:F54)</f>
        <v>0</v>
      </c>
      <c r="G55" s="70">
        <f>SUM(G53:G54)</f>
        <v>0</v>
      </c>
      <c r="H55" s="70">
        <f>SUM(H53:H54)</f>
        <v>0</v>
      </c>
      <c r="I55" s="68"/>
      <c r="J55" s="81"/>
    </row>
    <row r="56" customHeight="1" spans="1:10">
      <c r="A56" s="59">
        <v>8</v>
      </c>
      <c r="B56" s="60" t="s">
        <v>35</v>
      </c>
      <c r="C56" s="61">
        <v>0</v>
      </c>
      <c r="D56" s="59"/>
      <c r="E56" s="61">
        <f t="shared" ref="E54:E63" si="13">C56*D56</f>
        <v>0</v>
      </c>
      <c r="F56" s="61">
        <v>0</v>
      </c>
      <c r="G56" s="61">
        <v>0</v>
      </c>
      <c r="H56" s="61">
        <f t="shared" ref="H56:H61" si="14">F56+G56</f>
        <v>0</v>
      </c>
      <c r="I56" s="59"/>
      <c r="J56" s="79" t="s">
        <v>36</v>
      </c>
    </row>
    <row r="57" customHeight="1" spans="1:10">
      <c r="A57" s="59"/>
      <c r="B57" s="60"/>
      <c r="C57" s="61"/>
      <c r="D57" s="59"/>
      <c r="E57" s="61"/>
      <c r="F57" s="61">
        <v>0</v>
      </c>
      <c r="G57" s="61">
        <v>0</v>
      </c>
      <c r="H57" s="61">
        <f t="shared" si="14"/>
        <v>0</v>
      </c>
      <c r="I57" s="59"/>
      <c r="J57" s="80"/>
    </row>
    <row r="58" s="48" customFormat="1" customHeight="1" spans="1:10">
      <c r="A58" s="68"/>
      <c r="B58" s="69" t="s">
        <v>37</v>
      </c>
      <c r="C58" s="70">
        <f>SUM(C56)</f>
        <v>0</v>
      </c>
      <c r="D58" s="70">
        <f t="shared" ref="D58:E58" si="15">SUM(D56)</f>
        <v>0</v>
      </c>
      <c r="E58" s="70">
        <f t="shared" si="15"/>
        <v>0</v>
      </c>
      <c r="F58" s="70">
        <f>SUM(F56:F57)</f>
        <v>0</v>
      </c>
      <c r="G58" s="70">
        <f t="shared" ref="G58:H58" si="16">SUM(G56:G57)</f>
        <v>0</v>
      </c>
      <c r="H58" s="70">
        <f t="shared" si="16"/>
        <v>0</v>
      </c>
      <c r="I58" s="68"/>
      <c r="J58" s="81"/>
    </row>
    <row r="59" customHeight="1" spans="1:10">
      <c r="A59" s="59">
        <v>9</v>
      </c>
      <c r="B59" s="60" t="s">
        <v>38</v>
      </c>
      <c r="C59" s="61">
        <v>0</v>
      </c>
      <c r="D59" s="59"/>
      <c r="E59" s="61">
        <f t="shared" si="13"/>
        <v>0</v>
      </c>
      <c r="F59" s="61">
        <v>0</v>
      </c>
      <c r="G59" s="61">
        <v>0</v>
      </c>
      <c r="H59" s="61">
        <f t="shared" si="14"/>
        <v>0</v>
      </c>
      <c r="I59" s="59"/>
      <c r="J59" s="63" t="s">
        <v>39</v>
      </c>
    </row>
    <row r="60" customHeight="1" spans="1:10">
      <c r="A60" s="59"/>
      <c r="B60" s="60"/>
      <c r="C60" s="61"/>
      <c r="D60" s="59"/>
      <c r="E60" s="61"/>
      <c r="F60" s="61">
        <v>0</v>
      </c>
      <c r="G60" s="61">
        <v>0</v>
      </c>
      <c r="H60" s="61">
        <f t="shared" si="14"/>
        <v>0</v>
      </c>
      <c r="I60" s="59"/>
      <c r="J60" s="66"/>
    </row>
    <row r="61" customHeight="1" spans="1:10">
      <c r="A61" s="59"/>
      <c r="B61" s="60"/>
      <c r="C61" s="61"/>
      <c r="D61" s="59"/>
      <c r="E61" s="61"/>
      <c r="F61" s="61">
        <v>0</v>
      </c>
      <c r="G61" s="61">
        <v>0</v>
      </c>
      <c r="H61" s="61">
        <f t="shared" si="14"/>
        <v>0</v>
      </c>
      <c r="I61" s="59"/>
      <c r="J61" s="66"/>
    </row>
    <row r="62" s="48" customFormat="1" customHeight="1" spans="1:10">
      <c r="A62" s="68"/>
      <c r="B62" s="69" t="s">
        <v>40</v>
      </c>
      <c r="C62" s="70">
        <f>SUM(C59)</f>
        <v>0</v>
      </c>
      <c r="D62" s="70">
        <f t="shared" ref="D62:E62" si="17">SUM(D59)</f>
        <v>0</v>
      </c>
      <c r="E62" s="70">
        <f t="shared" si="17"/>
        <v>0</v>
      </c>
      <c r="F62" s="70">
        <f>SUM(F59:F61)</f>
        <v>0</v>
      </c>
      <c r="G62" s="70" t="s">
        <v>41</v>
      </c>
      <c r="H62" s="70">
        <f t="shared" ref="H62" si="18">SUM(H59:H61)</f>
        <v>0</v>
      </c>
      <c r="I62" s="68"/>
      <c r="J62" s="71"/>
    </row>
    <row r="63" customHeight="1" spans="1:10">
      <c r="A63" s="72">
        <v>10</v>
      </c>
      <c r="B63" s="60" t="s">
        <v>42</v>
      </c>
      <c r="C63" s="61">
        <v>0</v>
      </c>
      <c r="D63" s="59"/>
      <c r="E63" s="61">
        <f t="shared" si="13"/>
        <v>0</v>
      </c>
      <c r="F63" s="61">
        <v>0</v>
      </c>
      <c r="G63" s="61">
        <v>0</v>
      </c>
      <c r="H63" s="61">
        <f t="shared" ref="H63:H65" si="19">F63+G63</f>
        <v>0</v>
      </c>
      <c r="I63" s="59"/>
      <c r="J63" s="79"/>
    </row>
    <row r="64" customHeight="1" spans="1:10">
      <c r="A64" s="82"/>
      <c r="B64" s="60"/>
      <c r="C64" s="61"/>
      <c r="D64" s="59"/>
      <c r="E64" s="61"/>
      <c r="F64" s="61">
        <v>0</v>
      </c>
      <c r="G64" s="61">
        <v>0</v>
      </c>
      <c r="H64" s="61">
        <f t="shared" si="19"/>
        <v>0</v>
      </c>
      <c r="I64" s="59"/>
      <c r="J64" s="80"/>
    </row>
    <row r="65" customHeight="1" spans="1:10">
      <c r="A65" s="82"/>
      <c r="B65" s="60"/>
      <c r="C65" s="61"/>
      <c r="D65" s="59"/>
      <c r="E65" s="61"/>
      <c r="F65" s="61">
        <v>0</v>
      </c>
      <c r="G65" s="61">
        <v>0</v>
      </c>
      <c r="H65" s="61">
        <f t="shared" si="19"/>
        <v>0</v>
      </c>
      <c r="I65" s="59"/>
      <c r="J65" s="80"/>
    </row>
    <row r="66" s="48" customFormat="1" customHeight="1" spans="1:10">
      <c r="A66" s="68"/>
      <c r="B66" s="69" t="s">
        <v>43</v>
      </c>
      <c r="C66" s="70">
        <f>SUM(C63)</f>
        <v>0</v>
      </c>
      <c r="D66" s="70">
        <f>SUM(D63)</f>
        <v>0</v>
      </c>
      <c r="E66" s="70">
        <f>SUM(E63)</f>
        <v>0</v>
      </c>
      <c r="F66" s="70">
        <f>SUM(F63:F65)</f>
        <v>0</v>
      </c>
      <c r="G66" s="70">
        <f>SUM(G63:G65)</f>
        <v>0</v>
      </c>
      <c r="H66" s="70">
        <f>SUM(H63:H65)</f>
        <v>0</v>
      </c>
      <c r="I66" s="68"/>
      <c r="J66" s="81"/>
    </row>
    <row r="67" customHeight="1" spans="1:10">
      <c r="A67" s="68"/>
      <c r="B67" s="69" t="s">
        <v>44</v>
      </c>
      <c r="C67" s="70">
        <f t="shared" ref="C67:H67" si="20">SUM(C66,C62,C58,C55,C52,C47,C38,C29,C24,C21)</f>
        <v>0</v>
      </c>
      <c r="D67" s="70">
        <f t="shared" si="20"/>
        <v>0</v>
      </c>
      <c r="E67" s="70">
        <f t="shared" si="20"/>
        <v>0</v>
      </c>
      <c r="F67" s="70">
        <f t="shared" si="20"/>
        <v>0</v>
      </c>
      <c r="G67" s="70">
        <f t="shared" si="20"/>
        <v>0</v>
      </c>
      <c r="H67" s="70">
        <f t="shared" si="20"/>
        <v>0</v>
      </c>
      <c r="I67" s="68"/>
      <c r="J67" s="86"/>
    </row>
    <row r="71" customHeight="1" spans="1:10">
      <c r="A71" s="87" t="s">
        <v>45</v>
      </c>
      <c r="B71" s="88"/>
      <c r="C71" s="89" t="s">
        <v>46</v>
      </c>
      <c r="D71" s="89"/>
      <c r="E71" s="89" t="s">
        <v>47</v>
      </c>
      <c r="F71" s="89"/>
      <c r="G71" s="89" t="s">
        <v>48</v>
      </c>
      <c r="H71" s="89"/>
      <c r="I71" s="90" t="s">
        <v>49</v>
      </c>
    </row>
    <row r="72" customHeight="1" spans="1:10">
      <c r="A72" s="91">
        <f>F67</f>
        <v>0</v>
      </c>
      <c r="B72" s="91"/>
      <c r="C72" s="91">
        <f>H67</f>
        <v>0</v>
      </c>
      <c r="D72" s="91"/>
      <c r="E72" s="91">
        <f>F67</f>
        <v>0</v>
      </c>
      <c r="F72" s="91"/>
      <c r="G72" s="91">
        <f>G67</f>
        <v>0</v>
      </c>
      <c r="H72" s="91"/>
      <c r="I72" s="92">
        <f>A72-C72</f>
        <v>0</v>
      </c>
    </row>
    <row r="74" customHeight="1" spans="1:10">
      <c r="A74" s="48" t="s">
        <v>50</v>
      </c>
      <c r="B74" s="48"/>
      <c r="C74" s="93" t="s">
        <v>51</v>
      </c>
      <c r="D74" s="48"/>
      <c r="E74" s="48" t="s">
        <v>52</v>
      </c>
      <c r="F74" s="48"/>
      <c r="G74" s="48" t="s">
        <v>53</v>
      </c>
      <c r="H74" s="48"/>
      <c r="I74" s="4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O16" sqref="O16"/>
    </sheetView>
  </sheetViews>
  <sheetFormatPr defaultColWidth="9" defaultRowHeight="14.1"/>
  <cols>
    <col min="1" max="1" width="1.44144144144144" customWidth="1"/>
    <col min="2" max="3" width="2.22522522522523" customWidth="1"/>
    <col min="4" max="4" width="12.1081081081081" customWidth="1"/>
    <col min="5" max="5" width="0.882882882882883" customWidth="1"/>
    <col min="6" max="6" width="18" customWidth="1"/>
    <col min="7" max="7" width="11.5585585585586" customWidth="1"/>
    <col min="8" max="8" width="11.1081081081081" customWidth="1"/>
    <col min="9" max="9" width="1" customWidth="1"/>
    <col min="10" max="10" width="11.882882882882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55</v>
      </c>
      <c r="E5" s="7"/>
      <c r="F5" s="8" t="s">
        <v>56</v>
      </c>
      <c r="G5" s="8"/>
      <c r="H5" s="7" t="s">
        <v>57</v>
      </c>
      <c r="I5" s="6"/>
      <c r="J5" s="9" t="s">
        <v>58</v>
      </c>
      <c r="K5" s="10"/>
    </row>
    <row r="6" ht="20.1" customHeight="1" spans="2:11">
      <c r="B6" s="11"/>
      <c r="C6" s="12"/>
      <c r="D6" s="13" t="s">
        <v>59</v>
      </c>
      <c r="E6" s="13"/>
      <c r="F6" s="8" t="s">
        <v>60</v>
      </c>
      <c r="G6" s="8"/>
      <c r="H6" s="13" t="s">
        <v>61</v>
      </c>
      <c r="I6" s="12"/>
      <c r="J6" s="8" t="s">
        <v>62</v>
      </c>
      <c r="K6" s="14"/>
    </row>
    <row r="7" ht="20.1" customHeight="1" spans="2:11">
      <c r="B7" s="11"/>
      <c r="C7" s="12"/>
      <c r="D7" s="13" t="s">
        <v>63</v>
      </c>
      <c r="E7" s="13"/>
      <c r="F7" s="8" t="s">
        <v>64</v>
      </c>
      <c r="G7" s="8"/>
      <c r="H7" s="13" t="s">
        <v>65</v>
      </c>
      <c r="I7" s="12"/>
      <c r="J7" s="8" t="s">
        <v>66</v>
      </c>
      <c r="K7" s="14"/>
    </row>
    <row r="8" ht="20.1" customHeight="1" spans="2:11">
      <c r="B8" s="15"/>
      <c r="C8" s="16"/>
      <c r="D8" s="17"/>
      <c r="E8" s="17"/>
      <c r="F8" s="18"/>
      <c r="G8" s="18"/>
      <c r="H8" s="17" t="s">
        <v>67</v>
      </c>
      <c r="I8" s="16"/>
      <c r="J8" s="19" t="s">
        <v>68</v>
      </c>
      <c r="K8" s="14"/>
    </row>
    <row r="9" ht="20.1" customHeight="1" spans="2:1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0.1" customHeight="1" spans="2:11">
      <c r="B10" s="20" t="s">
        <v>3</v>
      </c>
      <c r="C10" s="21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/>
      <c r="H11" s="26"/>
      <c r="I11" s="27"/>
      <c r="J11" s="28"/>
      <c r="K11" s="29"/>
    </row>
    <row r="12" ht="20.1" customHeight="1" spans="2:11">
      <c r="B12" s="23">
        <v>2</v>
      </c>
      <c r="C12" s="24"/>
      <c r="D12" s="30"/>
      <c r="E12" s="31" t="s">
        <v>77</v>
      </c>
      <c r="F12" s="31"/>
      <c r="G12" s="26"/>
      <c r="H12" s="26"/>
      <c r="I12" s="27"/>
      <c r="J12" s="28"/>
      <c r="K12" s="29"/>
    </row>
    <row r="13" ht="20.1" customHeight="1" spans="2:11">
      <c r="B13" s="23">
        <v>3</v>
      </c>
      <c r="C13" s="24"/>
      <c r="D13" s="30"/>
      <c r="E13" s="23" t="s">
        <v>78</v>
      </c>
      <c r="F13" s="24"/>
      <c r="G13" s="26"/>
      <c r="H13" s="26"/>
      <c r="I13" s="27"/>
      <c r="J13" s="28"/>
      <c r="K13" s="29"/>
    </row>
    <row r="14" ht="20.1" customHeight="1" spans="2:11">
      <c r="B14" s="23">
        <v>4</v>
      </c>
      <c r="C14" s="24"/>
      <c r="D14" s="30"/>
      <c r="E14" s="31" t="s">
        <v>79</v>
      </c>
      <c r="F14" s="31"/>
      <c r="G14" s="32">
        <v>66.5</v>
      </c>
      <c r="H14" s="33">
        <v>0</v>
      </c>
      <c r="I14" s="32">
        <v>66.5</v>
      </c>
      <c r="J14" s="32"/>
      <c r="K14" s="34">
        <v>46008</v>
      </c>
    </row>
    <row r="15" ht="20.1" customHeight="1" spans="2:11">
      <c r="B15" s="23"/>
      <c r="C15" s="24"/>
      <c r="D15" s="30"/>
      <c r="E15" s="31" t="s">
        <v>79</v>
      </c>
      <c r="F15" s="31"/>
      <c r="G15" s="32">
        <v>53.8</v>
      </c>
      <c r="H15" s="33">
        <v>0</v>
      </c>
      <c r="I15" s="32">
        <v>53.8</v>
      </c>
      <c r="J15" s="32"/>
      <c r="K15" s="35">
        <v>46009</v>
      </c>
    </row>
    <row r="16" ht="20.1" customHeight="1" spans="2:11">
      <c r="B16" s="23">
        <v>5</v>
      </c>
      <c r="C16" s="24"/>
      <c r="D16" s="25" t="s">
        <v>42</v>
      </c>
      <c r="E16" s="31"/>
      <c r="F16" s="31"/>
      <c r="G16" s="26"/>
      <c r="H16" s="26"/>
      <c r="I16" s="27"/>
      <c r="J16" s="28"/>
      <c r="K16" s="29"/>
    </row>
    <row r="17" ht="20.1" customHeight="1" spans="1:11">
      <c r="B17" s="20" t="s">
        <v>44</v>
      </c>
      <c r="C17" s="36"/>
      <c r="D17" s="36"/>
      <c r="E17" s="36"/>
      <c r="F17" s="21"/>
      <c r="G17" s="37">
        <f>SUM(G11:G16)</f>
        <v>120.3</v>
      </c>
      <c r="H17" s="37">
        <f>SUM(H11:H16)</f>
        <v>0</v>
      </c>
      <c r="I17" s="38">
        <f>SUM(I11:J16)</f>
        <v>120.3</v>
      </c>
      <c r="J17" s="39"/>
      <c r="K17" s="40"/>
    </row>
    <row r="18" ht="20.1" customHeight="1" spans="1:11">
      <c r="B18" s="12"/>
      <c r="C18" s="12"/>
      <c r="D18" s="12"/>
      <c r="E18" s="12"/>
      <c r="F18" s="12"/>
      <c r="G18" s="12"/>
      <c r="H18" s="12"/>
      <c r="I18" s="12"/>
      <c r="J18" s="41"/>
      <c r="K18" s="42"/>
    </row>
    <row r="19" ht="20.1" customHeight="1" spans="1:11">
      <c r="B19" s="22" t="s">
        <v>72</v>
      </c>
      <c r="C19" s="22"/>
      <c r="D19" s="22"/>
      <c r="E19" s="22"/>
      <c r="F19" s="22"/>
      <c r="G19" s="22" t="s">
        <v>80</v>
      </c>
      <c r="H19" s="22"/>
      <c r="I19" s="22"/>
      <c r="J19" s="22"/>
      <c r="K19" s="22" t="s">
        <v>81</v>
      </c>
    </row>
    <row r="20" ht="20.1" customHeight="1" spans="1:11">
      <c r="B20" s="43">
        <f>H17</f>
        <v>0</v>
      </c>
      <c r="C20" s="43"/>
      <c r="D20" s="43"/>
      <c r="E20" s="43"/>
      <c r="F20" s="43"/>
      <c r="G20" s="43">
        <f>I17</f>
        <v>120.3</v>
      </c>
      <c r="H20" s="43"/>
      <c r="I20" s="43"/>
      <c r="J20" s="43"/>
      <c r="K20" s="44">
        <f>SUM(B20:J20)</f>
        <v>120.3</v>
      </c>
    </row>
    <row r="21" ht="20.1" customHeight="1" spans="1:1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ht="20.1" customHeight="1" spans="1:11">
      <c r="B22" s="12" t="s">
        <v>82</v>
      </c>
      <c r="C22" s="12"/>
      <c r="D22" s="12"/>
      <c r="E22" s="12"/>
      <c r="F22" s="12" t="s">
        <v>51</v>
      </c>
      <c r="G22" s="12" t="s">
        <v>83</v>
      </c>
      <c r="H22" s="12"/>
      <c r="I22" s="12"/>
      <c r="J22" s="12" t="s">
        <v>53</v>
      </c>
      <c r="K22" s="12"/>
    </row>
    <row r="25" ht="18.4" spans="1:11">
      <c r="A25" s="2" t="s">
        <v>84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1:11">
      <c r="B27" s="5"/>
      <c r="C27" s="6"/>
      <c r="D27" s="7" t="s">
        <v>55</v>
      </c>
      <c r="E27" s="7"/>
      <c r="F27" s="8" t="s">
        <v>56</v>
      </c>
      <c r="G27" s="8"/>
      <c r="H27" s="7" t="s">
        <v>57</v>
      </c>
      <c r="I27" s="6"/>
      <c r="J27" s="9" t="s">
        <v>58</v>
      </c>
      <c r="K27" s="10"/>
    </row>
    <row r="28" ht="20.1" customHeight="1" spans="1:11">
      <c r="B28" s="11"/>
      <c r="C28" s="12"/>
      <c r="D28" s="13" t="s">
        <v>59</v>
      </c>
      <c r="E28" s="13"/>
      <c r="F28" s="8" t="s">
        <v>85</v>
      </c>
      <c r="G28" s="8"/>
      <c r="H28" s="13" t="s">
        <v>61</v>
      </c>
      <c r="I28" s="12"/>
      <c r="J28" s="8" t="s">
        <v>62</v>
      </c>
      <c r="K28" s="14"/>
    </row>
    <row r="29" ht="20.1" customHeight="1" spans="1:11">
      <c r="B29" s="11"/>
      <c r="C29" s="12"/>
      <c r="D29" s="13" t="s">
        <v>63</v>
      </c>
      <c r="E29" s="13"/>
      <c r="F29" s="8" t="s">
        <v>86</v>
      </c>
      <c r="G29" s="8"/>
      <c r="H29" s="13" t="s">
        <v>65</v>
      </c>
      <c r="I29" s="12"/>
      <c r="J29" s="8" t="s">
        <v>66</v>
      </c>
      <c r="K29" s="14"/>
    </row>
    <row r="30" ht="20.1" customHeight="1" spans="1:11">
      <c r="B30" s="15"/>
      <c r="C30" s="16"/>
      <c r="D30" s="17"/>
      <c r="E30" s="17"/>
      <c r="F30" s="18"/>
      <c r="G30" s="18"/>
      <c r="H30" s="17" t="s">
        <v>67</v>
      </c>
      <c r="I30" s="16"/>
      <c r="J30" s="19" t="s">
        <v>68</v>
      </c>
      <c r="K30" s="14"/>
    </row>
    <row r="31" ht="20.1" customHeight="1"/>
    <row r="32" ht="20.1" customHeight="1" spans="1:11">
      <c r="B32" s="31"/>
      <c r="C32" s="31"/>
      <c r="D32" s="32" t="s">
        <v>87</v>
      </c>
      <c r="E32" s="31" t="s">
        <v>88</v>
      </c>
      <c r="F32" s="31"/>
      <c r="G32" s="26" t="s">
        <v>89</v>
      </c>
      <c r="H32" s="26" t="s">
        <v>90</v>
      </c>
      <c r="I32" s="26" t="s">
        <v>44</v>
      </c>
      <c r="J32" s="26"/>
      <c r="K32" s="45" t="s">
        <v>74</v>
      </c>
    </row>
    <row r="33" ht="20.1" customHeight="1" spans="2:11">
      <c r="B33" s="31">
        <v>1</v>
      </c>
      <c r="C33" s="31"/>
      <c r="D33" s="46" t="s">
        <v>85</v>
      </c>
      <c r="E33" s="31" t="s">
        <v>91</v>
      </c>
      <c r="F33" s="31"/>
      <c r="G33" s="26">
        <v>100</v>
      </c>
      <c r="H33" s="26">
        <v>4</v>
      </c>
      <c r="I33" s="27">
        <v>400</v>
      </c>
      <c r="J33" s="28"/>
      <c r="K33" s="47"/>
    </row>
    <row r="34" ht="20.1" customHeight="1" spans="2:11">
      <c r="B34" s="20" t="s">
        <v>44</v>
      </c>
      <c r="C34" s="36"/>
      <c r="D34" s="36"/>
      <c r="E34" s="36"/>
      <c r="F34" s="21"/>
      <c r="G34" s="37"/>
      <c r="H34" s="37">
        <v>4</v>
      </c>
      <c r="I34" s="38">
        <v>400</v>
      </c>
      <c r="J34" s="39"/>
      <c r="K34" s="40"/>
    </row>
    <row r="35" ht="20.1" customHeight="1" spans="2:11">
      <c r="B35" s="12" t="s">
        <v>82</v>
      </c>
      <c r="C35" s="12"/>
      <c r="D35" s="12"/>
      <c r="E35" s="12"/>
      <c r="F35" s="12" t="s">
        <v>51</v>
      </c>
      <c r="G35" s="12" t="s">
        <v>83</v>
      </c>
      <c r="H35" s="12"/>
      <c r="I35" s="12"/>
      <c r="J35" s="12" t="s">
        <v>53</v>
      </c>
      <c r="K35" s="12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2014-04-20T08:52:00Z</dcterms:created>
  <cp:lastPrinted>2017-09-11T05:53:00Z</cp:lastPrinted>
  <dcterms:modified xsi:type="dcterms:W3CDTF">2025-12-26T07:36:37Z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7CBABF179FDF42B4AE68C48F2B04DAFA_13</vt:lpwstr>
  </property>
  <property fmtid="{D5CDD505-2E9C-101B-9397-08002B2CF9AE}" pid="4" name="CalculationRule">
    <vt:i4>0</vt:i4>
  </property>
</Properties>
</file>