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FEDE918-5997-468E-9B19-53772CF8755B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员工差旅明细!$A$1:$K$23</definedName>
  </definedNames>
  <calcPr calcId="191029"/>
</workbook>
</file>

<file path=xl/calcChain.xml><?xml version="1.0" encoding="utf-8"?>
<calcChain xmlns="http://schemas.openxmlformats.org/spreadsheetml/2006/main">
  <c r="G17" i="4" l="1"/>
  <c r="I17" i="4"/>
  <c r="G20" i="4" s="1"/>
  <c r="H17" i="4"/>
  <c r="B20" i="4" s="1"/>
  <c r="K20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<sst xmlns="http://schemas.openxmlformats.org/spreadsheetml/2006/main" count="94" uniqueCount="87">
  <si>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</si>
  <si>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</si>
  <si>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</si>
  <si>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</si>
  <si>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</si>
  <si>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</si>
  <si>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</si>
  <si>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</si>
  <si>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</si>
  <si>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</si>
  <si>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</si>
  <si>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</si>
  <si>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</si>
  <si>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</si>
  <si>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</si>
  <si>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</si>
  <si>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</si>
  <si>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</si>
  <si>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</si>
  <si>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</si>
  <si>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</si>
  <si>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</si>
  <si>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</si>
  <si>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</si>
  <si>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</si>
  <si>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</si>
  <si>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</si>
  <si>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</si>
  <si>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</si>
  <si>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</si>
  <si>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</si>
  <si>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</si>
  <si>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</si>
  <si>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</si>
  <si>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</si>
  <si>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</si>
  <si>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</si>
  <si>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</si>
  <si>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</si>
  <si>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</si>
  <si>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</si>
  <si>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</si>
  <si>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</si>
  <si>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</si>
  <si>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</si>
  <si>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</si>
  <si>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</si>
  <si>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</si>
  <si>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</si>
  <si>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</si>
  <si>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</si>
  <si>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</si>
  <si>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</si>
  <si>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</si>
  <si>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</si>
  <si>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</si>
  <si>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</si>
  <si>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</si>
  <si>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</si>
  <si>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</si>
  <si>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</si>
  <si>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</si>
  <si>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</si>
  <si>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</si>
  <si>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</si>
  <si>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</si>
  <si>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</si>
  <si>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</si>
  <si>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</si>
  <si>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</si>
  <si>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</si>
  <si>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</si>
  <si>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</si>
  <si>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</si>
  <si>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</si>
  <si>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</si>
  <si>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</si>
  <si>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</si>
  <si>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</si>
  <si>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</si>
  <si>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详见行程单</t>
    <phoneticPr fontId="10" type="noConversion"/>
  </si>
  <si>
    <t>王凤雨</t>
    <phoneticPr fontId="10" type="noConversion"/>
  </si>
  <si>
    <t>王凤雨 张若晗</t>
    <phoneticPr fontId="10" type="noConversion"/>
  </si>
  <si>
    <t>总监</t>
    <phoneticPr fontId="10" type="noConversion"/>
  </si>
  <si>
    <t>医药2组</t>
    <phoneticPr fontId="10" type="noConversion"/>
  </si>
  <si>
    <t>3月底</t>
    <phoneticPr fontId="10" type="noConversion"/>
  </si>
  <si>
    <t>HMJB-240401-NES482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</si>
</sst>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F45" sqref="F4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6">
        <v>0</v>
      </c>
      <c r="G9" s="6">
        <v>0</v>
      </c>
      <c r="H9" s="6">
        <f t="shared" si="0"/>
        <v>0</v>
      </c>
      <c r="I9" s="13"/>
      <c r="J9" s="51"/>
    </row>
    <row r="10" spans="1:12" ht="21" customHeight="1" x14ac:dyDescent="0.3">
      <c r="A10" s="65"/>
      <c r="B10" s="68"/>
      <c r="C10" s="62"/>
      <c r="D10" s="65"/>
      <c r="E10" s="62"/>
      <c r="F10" s="6">
        <v>0</v>
      </c>
      <c r="G10" s="6">
        <v>0</v>
      </c>
      <c r="H10" s="6">
        <f t="shared" si="0"/>
        <v>0</v>
      </c>
      <c r="I10" s="13"/>
      <c r="J10" s="51"/>
    </row>
    <row r="11" spans="1:12" ht="21" customHeight="1" x14ac:dyDescent="0.3">
      <c r="A11" s="65"/>
      <c r="B11" s="68"/>
      <c r="C11" s="62"/>
      <c r="D11" s="65"/>
      <c r="E11" s="62"/>
      <c r="F11" s="6">
        <v>0</v>
      </c>
      <c r="G11" s="6">
        <v>0</v>
      </c>
      <c r="H11" s="6">
        <f t="shared" si="0"/>
        <v>0</v>
      </c>
      <c r="I11" s="13"/>
      <c r="J11" s="51"/>
    </row>
    <row r="12" spans="1:12" ht="21" customHeight="1" x14ac:dyDescent="0.3">
      <c r="A12" s="65"/>
      <c r="B12" s="68"/>
      <c r="C12" s="62"/>
      <c r="D12" s="65"/>
      <c r="E12" s="62"/>
      <c r="F12" s="6">
        <v>0</v>
      </c>
      <c r="G12" s="6">
        <v>0</v>
      </c>
      <c r="H12" s="6">
        <f t="shared" si="0"/>
        <v>0</v>
      </c>
      <c r="I12" s="13"/>
      <c r="J12" s="51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51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6">
        <v>0</v>
      </c>
      <c r="G18" s="6">
        <v>0</v>
      </c>
      <c r="H18" s="6">
        <f t="shared" si="0"/>
        <v>0</v>
      </c>
      <c r="I18" s="13"/>
      <c r="J18" s="59"/>
    </row>
    <row r="19" spans="1:10" ht="21" customHeight="1" x14ac:dyDescent="0.3">
      <c r="A19" s="65"/>
      <c r="B19" s="68"/>
      <c r="C19" s="62"/>
      <c r="D19" s="65"/>
      <c r="E19" s="62"/>
      <c r="F19" s="6">
        <v>0</v>
      </c>
      <c r="G19" s="6">
        <v>0</v>
      </c>
      <c r="H19" s="6">
        <f t="shared" si="0"/>
        <v>0</v>
      </c>
      <c r="I19" s="13"/>
      <c r="J19" s="59"/>
    </row>
    <row r="20" spans="1:10" ht="21" customHeight="1" x14ac:dyDescent="0.3">
      <c r="A20" s="65"/>
      <c r="B20" s="68"/>
      <c r="C20" s="62"/>
      <c r="D20" s="65"/>
      <c r="E20" s="62"/>
      <c r="F20" s="6">
        <v>0</v>
      </c>
      <c r="G20" s="6">
        <v>0</v>
      </c>
      <c r="H20" s="6">
        <f t="shared" si="0"/>
        <v>0</v>
      </c>
      <c r="I20" s="13"/>
      <c r="J20" s="59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6">
        <v>0</v>
      </c>
      <c r="G23" s="6">
        <v>0</v>
      </c>
      <c r="H23" s="6">
        <f t="shared" si="0"/>
        <v>0</v>
      </c>
      <c r="I23" s="19"/>
      <c r="J23" s="59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51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6">
        <v>0</v>
      </c>
      <c r="G29" s="6">
        <v>0</v>
      </c>
      <c r="H29" s="6">
        <f t="shared" si="0"/>
        <v>0</v>
      </c>
      <c r="I29" s="13"/>
      <c r="J29" s="59"/>
    </row>
    <row r="30" spans="1:10" ht="21" customHeight="1" x14ac:dyDescent="0.3">
      <c r="A30" s="65"/>
      <c r="B30" s="68"/>
      <c r="C30" s="62"/>
      <c r="D30" s="65"/>
      <c r="E30" s="62"/>
      <c r="F30" s="6">
        <v>0</v>
      </c>
      <c r="G30" s="6">
        <v>0</v>
      </c>
      <c r="H30" s="6">
        <f t="shared" si="0"/>
        <v>0</v>
      </c>
      <c r="I30" s="13"/>
      <c r="J30" s="59"/>
    </row>
    <row r="31" spans="1:10" ht="21" customHeight="1" x14ac:dyDescent="0.3">
      <c r="A31" s="65"/>
      <c r="B31" s="68"/>
      <c r="C31" s="62"/>
      <c r="D31" s="65"/>
      <c r="E31" s="62"/>
      <c r="F31" s="6">
        <v>0</v>
      </c>
      <c r="G31" s="6">
        <v>0</v>
      </c>
      <c r="H31" s="6">
        <f t="shared" si="0"/>
        <v>0</v>
      </c>
      <c r="I31" s="13"/>
      <c r="J31" s="59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3"/>
    </row>
    <row r="34" spans="1:10" ht="21" customHeight="1" x14ac:dyDescent="0.3">
      <c r="A34" s="65"/>
      <c r="B34" s="68"/>
      <c r="C34" s="62"/>
      <c r="D34" s="65"/>
      <c r="E34" s="62"/>
      <c r="F34" s="6">
        <v>0</v>
      </c>
      <c r="G34" s="6">
        <v>0</v>
      </c>
      <c r="H34" s="6">
        <f t="shared" si="0"/>
        <v>0</v>
      </c>
      <c r="I34" s="13"/>
      <c r="J34" s="54"/>
    </row>
    <row r="35" spans="1:10" ht="21" customHeight="1" x14ac:dyDescent="0.3">
      <c r="A35" s="65"/>
      <c r="B35" s="68"/>
      <c r="C35" s="62"/>
      <c r="D35" s="65"/>
      <c r="E35" s="62"/>
      <c r="F35" s="6">
        <v>0</v>
      </c>
      <c r="G35" s="6">
        <v>0</v>
      </c>
      <c r="H35" s="6">
        <f t="shared" si="0"/>
        <v>0</v>
      </c>
      <c r="I35" s="13"/>
      <c r="J35" s="54"/>
    </row>
    <row r="36" spans="1:10" ht="21" customHeight="1" x14ac:dyDescent="0.3">
      <c r="A36" s="65"/>
      <c r="B36" s="68"/>
      <c r="C36" s="62"/>
      <c r="D36" s="65"/>
      <c r="E36" s="62"/>
      <c r="F36" s="6">
        <v>0</v>
      </c>
      <c r="G36" s="6">
        <v>0</v>
      </c>
      <c r="H36" s="6">
        <f t="shared" si="0"/>
        <v>0</v>
      </c>
      <c r="I36" s="13"/>
      <c r="J36" s="54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6">
        <v>0</v>
      </c>
      <c r="G39" s="6">
        <v>0</v>
      </c>
      <c r="H39" s="6">
        <f t="shared" si="0"/>
        <v>0</v>
      </c>
      <c r="I39" s="13"/>
      <c r="J39" s="59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6">
        <v>0</v>
      </c>
      <c r="G42" s="6">
        <v>0</v>
      </c>
      <c r="H42" s="6">
        <f>F42+G42</f>
        <v>0</v>
      </c>
      <c r="I42" s="13"/>
      <c r="J42" s="51"/>
    </row>
    <row r="43" spans="1:10" ht="21" customHeight="1" x14ac:dyDescent="0.3">
      <c r="A43" s="65"/>
      <c r="B43" s="68"/>
      <c r="C43" s="62"/>
      <c r="D43" s="65"/>
      <c r="E43" s="62"/>
      <c r="F43" s="6">
        <v>0</v>
      </c>
      <c r="G43" s="6">
        <v>0</v>
      </c>
      <c r="H43" s="6">
        <f t="shared" si="0"/>
        <v>0</v>
      </c>
      <c r="I43" s="13"/>
      <c r="J43" s="51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6"/>
      <c r="G45" s="6">
        <v>0</v>
      </c>
      <c r="H45" s="6">
        <f>F45+G45</f>
        <v>0</v>
      </c>
      <c r="I45" s="18"/>
      <c r="J45" s="53"/>
    </row>
    <row r="46" spans="1:10" ht="22.5" customHeight="1" x14ac:dyDescent="0.3">
      <c r="A46" s="72"/>
      <c r="B46" s="68"/>
      <c r="C46" s="62"/>
      <c r="D46" s="65"/>
      <c r="E46" s="62"/>
      <c r="F46" s="6"/>
      <c r="G46" s="6">
        <v>0</v>
      </c>
      <c r="H46" s="6">
        <f t="shared" ref="H46:H47" si="19">F46+G46</f>
        <v>0</v>
      </c>
      <c r="I46" s="18"/>
      <c r="J46" s="54"/>
    </row>
    <row r="47" spans="1:10" ht="22.5" customHeight="1" x14ac:dyDescent="0.3">
      <c r="A47" s="72"/>
      <c r="B47" s="68"/>
      <c r="C47" s="62"/>
      <c r="D47" s="65"/>
      <c r="E47" s="62"/>
      <c r="F47" s="6"/>
      <c r="G47" s="6">
        <v>0</v>
      </c>
      <c r="H47" s="6">
        <f t="shared" si="19"/>
        <v>0</v>
      </c>
      <c r="I47" s="18"/>
      <c r="J47" s="54"/>
    </row>
    <row r="48" spans="1:10" ht="21" customHeight="1" x14ac:dyDescent="0.3">
      <c r="A48" s="72"/>
      <c r="B48" s="68"/>
      <c r="C48" s="62"/>
      <c r="D48" s="65"/>
      <c r="E48" s="62"/>
      <c r="F48" s="6"/>
      <c r="G48" s="6">
        <v>0</v>
      </c>
      <c r="H48" s="6">
        <f t="shared" ref="H48:H49" si="20">F48+G48</f>
        <v>0</v>
      </c>
      <c r="I48" s="19"/>
      <c r="J48" s="54"/>
    </row>
    <row r="49" spans="1:10" ht="21" customHeight="1" x14ac:dyDescent="0.3">
      <c r="A49" s="72"/>
      <c r="B49" s="68"/>
      <c r="C49" s="62"/>
      <c r="D49" s="65"/>
      <c r="E49" s="62"/>
      <c r="F49" s="6"/>
      <c r="G49" s="6">
        <v>0</v>
      </c>
      <c r="H49" s="6">
        <f t="shared" si="20"/>
        <v>0</v>
      </c>
      <c r="I49" s="19"/>
      <c r="J49" s="54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5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6" t="s">
        <v>42</v>
      </c>
      <c r="B55" s="77"/>
      <c r="C55" s="78" t="s">
        <v>43</v>
      </c>
      <c r="D55" s="78"/>
      <c r="E55" s="78" t="s">
        <v>44</v>
      </c>
      <c r="F55" s="78"/>
      <c r="G55" s="78" t="s">
        <v>45</v>
      </c>
      <c r="H55" s="78"/>
      <c r="I55" s="16" t="s">
        <v>46</v>
      </c>
    </row>
    <row r="56" spans="1:10" ht="21" customHeight="1" x14ac:dyDescent="0.3">
      <c r="A56" s="69">
        <f>E51</f>
        <v>0</v>
      </c>
      <c r="B56" s="70"/>
      <c r="C56" s="70">
        <f>H51</f>
        <v>0</v>
      </c>
      <c r="D56" s="70"/>
      <c r="E56" s="70">
        <f>F51</f>
        <v>0</v>
      </c>
      <c r="F56" s="70"/>
      <c r="G56" s="70">
        <f>G51</f>
        <v>0</v>
      </c>
      <c r="H56" s="70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2"/>
  <sheetViews>
    <sheetView tabSelected="1" workbookViewId="0">
      <selection activeCell="N16" sqref="N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3" t="s">
        <v>53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54</v>
      </c>
      <c r="E5" s="28"/>
      <c r="F5" s="88" t="s">
        <v>55</v>
      </c>
      <c r="G5" s="88"/>
      <c r="H5" s="28" t="s">
        <v>56</v>
      </c>
      <c r="I5" s="27"/>
      <c r="J5" s="88" t="s">
        <v>83</v>
      </c>
      <c r="K5" s="89"/>
    </row>
    <row r="6" spans="2:11" ht="20.100000000000001" customHeight="1" x14ac:dyDescent="0.3">
      <c r="B6" s="29"/>
      <c r="C6" s="30"/>
      <c r="D6" s="31" t="s">
        <v>57</v>
      </c>
      <c r="E6" s="31"/>
      <c r="F6" s="82" t="s">
        <v>58</v>
      </c>
      <c r="G6" s="82"/>
      <c r="H6" s="31" t="s">
        <v>59</v>
      </c>
      <c r="I6" s="30"/>
      <c r="J6" s="82" t="s">
        <v>84</v>
      </c>
      <c r="K6" s="83"/>
    </row>
    <row r="7" spans="2:11" ht="20.100000000000001" customHeight="1" x14ac:dyDescent="0.3">
      <c r="B7" s="29"/>
      <c r="C7" s="30"/>
      <c r="D7" s="31" t="s">
        <v>60</v>
      </c>
      <c r="E7" s="31"/>
      <c r="F7" s="81" t="s">
        <v>85</v>
      </c>
      <c r="G7" s="82"/>
      <c r="H7" s="31" t="s">
        <v>61</v>
      </c>
      <c r="I7" s="30"/>
      <c r="J7" s="82">
        <v>3.25</v>
      </c>
      <c r="K7" s="83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62</v>
      </c>
      <c r="I8" s="33"/>
      <c r="J8" s="90" t="s">
        <v>86</v>
      </c>
      <c r="K8" s="91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2" t="s">
        <v>1</v>
      </c>
      <c r="C10" s="93"/>
      <c r="D10" s="36" t="s">
        <v>63</v>
      </c>
      <c r="E10" s="92" t="s">
        <v>64</v>
      </c>
      <c r="F10" s="93"/>
      <c r="G10" s="38" t="s">
        <v>65</v>
      </c>
      <c r="H10" s="37" t="s">
        <v>66</v>
      </c>
      <c r="I10" s="92" t="s">
        <v>67</v>
      </c>
      <c r="J10" s="93"/>
      <c r="K10" s="38" t="s">
        <v>68</v>
      </c>
    </row>
    <row r="11" spans="2:11" ht="20.100000000000001" customHeight="1" x14ac:dyDescent="0.3">
      <c r="B11" s="94">
        <v>1</v>
      </c>
      <c r="C11" s="95"/>
      <c r="D11" s="96" t="s">
        <v>69</v>
      </c>
      <c r="E11" s="94" t="s">
        <v>70</v>
      </c>
      <c r="F11" s="95"/>
      <c r="G11" s="42">
        <v>0</v>
      </c>
      <c r="H11" s="42"/>
      <c r="I11" s="98"/>
      <c r="J11" s="99"/>
      <c r="K11" s="45" t="s">
        <v>71</v>
      </c>
    </row>
    <row r="12" spans="2:11" ht="23" customHeight="1" x14ac:dyDescent="0.3">
      <c r="B12" s="94">
        <v>2</v>
      </c>
      <c r="C12" s="95"/>
      <c r="D12" s="97"/>
      <c r="E12" s="100" t="s">
        <v>72</v>
      </c>
      <c r="F12" s="100"/>
      <c r="G12" s="42">
        <v>142.65</v>
      </c>
      <c r="H12" s="42">
        <v>142.65</v>
      </c>
      <c r="I12" s="98"/>
      <c r="J12" s="99"/>
      <c r="K12" s="45" t="s">
        <v>80</v>
      </c>
    </row>
    <row r="13" spans="2:11" ht="20.100000000000001" customHeight="1" x14ac:dyDescent="0.3">
      <c r="B13" s="94">
        <v>3</v>
      </c>
      <c r="C13" s="95"/>
      <c r="D13" s="97"/>
      <c r="E13" s="94" t="s">
        <v>73</v>
      </c>
      <c r="F13" s="95"/>
      <c r="G13" s="42">
        <v>0</v>
      </c>
      <c r="H13" s="42"/>
      <c r="I13" s="98"/>
      <c r="J13" s="99"/>
      <c r="K13" s="45" t="s">
        <v>71</v>
      </c>
    </row>
    <row r="14" spans="2:11" ht="20.100000000000001" customHeight="1" x14ac:dyDescent="0.3">
      <c r="B14" s="39"/>
      <c r="C14" s="40"/>
      <c r="D14" s="97"/>
      <c r="E14" s="84" t="s">
        <v>74</v>
      </c>
      <c r="F14" s="85"/>
      <c r="G14" s="42">
        <v>49</v>
      </c>
      <c r="H14" s="42">
        <v>49</v>
      </c>
      <c r="I14" s="43"/>
      <c r="J14" s="44"/>
      <c r="K14" s="45" t="s">
        <v>82</v>
      </c>
    </row>
    <row r="15" spans="2:11" ht="20.100000000000001" customHeight="1" x14ac:dyDescent="0.3">
      <c r="B15" s="94">
        <v>4</v>
      </c>
      <c r="C15" s="95"/>
      <c r="D15" s="97"/>
      <c r="E15" s="86"/>
      <c r="F15" s="87"/>
      <c r="G15" s="42">
        <v>269</v>
      </c>
      <c r="H15" s="42">
        <v>269</v>
      </c>
      <c r="I15" s="98"/>
      <c r="J15" s="99"/>
      <c r="K15" s="45" t="s">
        <v>81</v>
      </c>
    </row>
    <row r="16" spans="2:11" ht="20.100000000000001" customHeight="1" x14ac:dyDescent="0.3">
      <c r="B16" s="94">
        <v>5</v>
      </c>
      <c r="C16" s="95"/>
      <c r="D16" s="41" t="s">
        <v>39</v>
      </c>
      <c r="E16" s="100" t="s">
        <v>75</v>
      </c>
      <c r="F16" s="100"/>
      <c r="G16" s="42">
        <v>0</v>
      </c>
      <c r="H16" s="42"/>
      <c r="I16" s="98"/>
      <c r="J16" s="99"/>
      <c r="K16" s="45"/>
    </row>
    <row r="17" spans="2:11" ht="20.100000000000001" customHeight="1" x14ac:dyDescent="0.3">
      <c r="B17" s="92" t="s">
        <v>41</v>
      </c>
      <c r="C17" s="101"/>
      <c r="D17" s="101"/>
      <c r="E17" s="101"/>
      <c r="F17" s="93"/>
      <c r="G17" s="46">
        <f>SUM(G11:G16)</f>
        <v>460.65</v>
      </c>
      <c r="H17" s="46">
        <f>SUM(H11:H16)</f>
        <v>460.65</v>
      </c>
      <c r="I17" s="102">
        <f>SUM(I11:J16)</f>
        <v>0</v>
      </c>
      <c r="J17" s="103"/>
      <c r="K17" s="47"/>
    </row>
    <row r="18" spans="2:11" ht="20.100000000000001" customHeight="1" x14ac:dyDescent="0.3">
      <c r="B18" s="30"/>
      <c r="C18" s="30"/>
      <c r="D18" s="30"/>
      <c r="E18" s="30"/>
      <c r="F18" s="30"/>
      <c r="G18" s="30"/>
      <c r="H18" s="30"/>
      <c r="I18" s="30"/>
      <c r="J18" s="48"/>
      <c r="K18" s="30"/>
    </row>
    <row r="19" spans="2:11" ht="20.100000000000001" customHeight="1" x14ac:dyDescent="0.3">
      <c r="B19" s="104" t="s">
        <v>66</v>
      </c>
      <c r="C19" s="104"/>
      <c r="D19" s="104"/>
      <c r="E19" s="104"/>
      <c r="F19" s="104"/>
      <c r="G19" s="104" t="s">
        <v>76</v>
      </c>
      <c r="H19" s="104"/>
      <c r="I19" s="104"/>
      <c r="J19" s="104"/>
      <c r="K19" s="38" t="s">
        <v>77</v>
      </c>
    </row>
    <row r="20" spans="2:11" ht="20.100000000000001" customHeight="1" x14ac:dyDescent="0.3">
      <c r="B20" s="105">
        <f>H17</f>
        <v>460.65</v>
      </c>
      <c r="C20" s="105"/>
      <c r="D20" s="105"/>
      <c r="E20" s="105"/>
      <c r="F20" s="105"/>
      <c r="G20" s="105">
        <f>I17</f>
        <v>0</v>
      </c>
      <c r="H20" s="105"/>
      <c r="I20" s="105"/>
      <c r="J20" s="105"/>
      <c r="K20" s="49">
        <f>SUM(B20:J20)</f>
        <v>460.65</v>
      </c>
    </row>
    <row r="21" spans="2:11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20.100000000000001" customHeight="1" x14ac:dyDescent="0.3">
      <c r="B22" s="30" t="s">
        <v>78</v>
      </c>
      <c r="C22" s="30"/>
      <c r="D22" s="30"/>
      <c r="E22" s="30"/>
      <c r="F22" s="30" t="s">
        <v>48</v>
      </c>
      <c r="G22" s="30" t="s">
        <v>79</v>
      </c>
      <c r="H22" s="30"/>
      <c r="I22" s="30"/>
      <c r="J22" s="30" t="s">
        <v>50</v>
      </c>
      <c r="K22" s="30"/>
    </row>
  </sheetData>
  <mergeCells count="33">
    <mergeCell ref="B17:F17"/>
    <mergeCell ref="I17:J17"/>
    <mergeCell ref="B19:F19"/>
    <mergeCell ref="G19:J19"/>
    <mergeCell ref="B20:F20"/>
    <mergeCell ref="G20:J20"/>
    <mergeCell ref="B15:C15"/>
    <mergeCell ref="I15:J15"/>
    <mergeCell ref="B16:C16"/>
    <mergeCell ref="E16:F16"/>
    <mergeCell ref="I16:J16"/>
    <mergeCell ref="B12:C12"/>
    <mergeCell ref="E12:F12"/>
    <mergeCell ref="I12:J12"/>
    <mergeCell ref="B13:C13"/>
    <mergeCell ref="E13:F13"/>
    <mergeCell ref="I13:J13"/>
    <mergeCell ref="F7:G7"/>
    <mergeCell ref="J7:K7"/>
    <mergeCell ref="E14:F15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2024-03-28T12:32:12Z</cp:lastPrinted>
  <dcterms:created xsi:type="dcterms:W3CDTF">2014-04-15T08:52:00Z</dcterms:created>
  <dcterms:modified xsi:type="dcterms:W3CDTF">2024-03-28T12:32:12Z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