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报价单" sheetId="1" r:id="rId1"/>
  </sheets>
  <calcPr calcId="144525"/>
</workbook>
</file>

<file path=xl/sharedStrings.xml><?xml version="1.0" encoding="utf-8"?>
<sst xmlns="http://schemas.openxmlformats.org/spreadsheetml/2006/main" count="35" uniqueCount="25">
  <si>
    <t>城市</t>
  </si>
  <si>
    <t>酒店</t>
  </si>
  <si>
    <t>项目</t>
  </si>
  <si>
    <t>数量</t>
  </si>
  <si>
    <t>单价</t>
  </si>
  <si>
    <t>总价</t>
  </si>
  <si>
    <t>备注</t>
  </si>
  <si>
    <t>上海</t>
  </si>
  <si>
    <t>上海美豪酒店</t>
  </si>
  <si>
    <t>会议室</t>
  </si>
  <si>
    <t>3月1-3号</t>
  </si>
  <si>
    <t>武汉</t>
  </si>
  <si>
    <t xml:space="preserve">午餐 </t>
  </si>
  <si>
    <t>1号64人，2号56人，3号52人</t>
  </si>
  <si>
    <t>汇总</t>
  </si>
  <si>
    <t>成都</t>
  </si>
  <si>
    <t>成都麦田天阅酒店</t>
  </si>
  <si>
    <t>3月8-11号</t>
  </si>
  <si>
    <t>8号20人，9号19人，10号18人，11号16人</t>
  </si>
  <si>
    <t>3.29-31</t>
  </si>
  <si>
    <t>29号66人，30号62人，31号60人</t>
  </si>
  <si>
    <t>服务费8%</t>
  </si>
  <si>
    <t>总价（不含增值税6%）</t>
  </si>
  <si>
    <t>增值税专票6%</t>
  </si>
  <si>
    <t>总价（含增值税6%）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</si>
</sst>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10" borderId="1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5" borderId="7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8" borderId="11" applyNumberFormat="0" applyAlignment="0" applyProtection="0">
      <alignment vertical="center"/>
    </xf>
    <xf numFmtId="0" fontId="15" fillId="18" borderId="10" applyNumberFormat="0" applyAlignment="0" applyProtection="0">
      <alignment vertical="center"/>
    </xf>
    <xf numFmtId="0" fontId="11" fillId="9" borderId="9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58" fontId="1" fillId="0" borderId="1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E11" sqref="E11"/>
    </sheetView>
  </sheetViews>
  <sheetFormatPr defaultColWidth="9" defaultRowHeight="14.25" outlineLevelCol="6"/>
  <cols>
    <col min="2" max="2" width="35.3583333333333" customWidth="1"/>
    <col min="3" max="3" width="12.5" customWidth="1"/>
    <col min="4" max="4" width="8.70833333333333" customWidth="1"/>
    <col min="6" max="6" width="10.0666666666667" customWidth="1"/>
    <col min="7" max="7" width="37.2083333333333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="1" customFormat="1" spans="1:7">
      <c r="A2" s="4" t="s">
        <v>7</v>
      </c>
      <c r="B2" s="5" t="s">
        <v>8</v>
      </c>
      <c r="C2" s="6" t="s">
        <v>9</v>
      </c>
      <c r="D2" s="7">
        <v>3</v>
      </c>
      <c r="E2" s="6">
        <v>2900</v>
      </c>
      <c r="F2" s="6">
        <f>D2*E2</f>
        <v>8700</v>
      </c>
      <c r="G2" s="8" t="s">
        <v>10</v>
      </c>
    </row>
    <row r="3" s="1" customFormat="1" spans="1:7">
      <c r="A3" s="4" t="s">
        <v>11</v>
      </c>
      <c r="B3" s="9"/>
      <c r="C3" s="6" t="s">
        <v>12</v>
      </c>
      <c r="D3" s="7">
        <v>172</v>
      </c>
      <c r="E3" s="6">
        <v>50</v>
      </c>
      <c r="F3" s="6">
        <f>D3*E3</f>
        <v>8600</v>
      </c>
      <c r="G3" s="6" t="s">
        <v>13</v>
      </c>
    </row>
    <row r="4" s="1" customFormat="1" spans="1:7">
      <c r="A4" s="4"/>
      <c r="B4" s="10"/>
      <c r="C4" s="6" t="s">
        <v>14</v>
      </c>
      <c r="D4" s="6"/>
      <c r="E4" s="6"/>
      <c r="F4" s="6">
        <f>F2+F3</f>
        <v>17300</v>
      </c>
      <c r="G4" s="6"/>
    </row>
    <row r="5" s="1" customFormat="1" spans="1:7">
      <c r="A5" s="4" t="s">
        <v>15</v>
      </c>
      <c r="B5" s="5" t="s">
        <v>16</v>
      </c>
      <c r="C5" s="6" t="s">
        <v>9</v>
      </c>
      <c r="D5" s="7">
        <v>4</v>
      </c>
      <c r="E5" s="6">
        <v>1500</v>
      </c>
      <c r="F5" s="6">
        <f>D5*E5</f>
        <v>6000</v>
      </c>
      <c r="G5" s="8" t="s">
        <v>17</v>
      </c>
    </row>
    <row r="6" s="1" customFormat="1" spans="1:7">
      <c r="A6" s="4" t="s">
        <v>11</v>
      </c>
      <c r="B6" s="9"/>
      <c r="C6" s="6" t="s">
        <v>12</v>
      </c>
      <c r="D6" s="7">
        <v>73</v>
      </c>
      <c r="E6" s="6">
        <v>35</v>
      </c>
      <c r="F6" s="6">
        <f>D6*E6</f>
        <v>2555</v>
      </c>
      <c r="G6" s="11" t="s">
        <v>18</v>
      </c>
    </row>
    <row r="7" s="1" customFormat="1" spans="1:7">
      <c r="A7" s="4"/>
      <c r="B7" s="10"/>
      <c r="C7" s="6" t="s">
        <v>14</v>
      </c>
      <c r="D7" s="6"/>
      <c r="E7" s="6"/>
      <c r="F7" s="6">
        <f>F5+F6</f>
        <v>8555</v>
      </c>
      <c r="G7" s="6"/>
    </row>
    <row r="8" s="1" customFormat="1" spans="1:7">
      <c r="A8" s="4" t="s">
        <v>7</v>
      </c>
      <c r="B8" s="5" t="s">
        <v>8</v>
      </c>
      <c r="C8" s="6" t="s">
        <v>9</v>
      </c>
      <c r="D8" s="7">
        <v>3</v>
      </c>
      <c r="E8" s="6">
        <v>2900</v>
      </c>
      <c r="F8" s="6">
        <f>D8*E8</f>
        <v>8700</v>
      </c>
      <c r="G8" s="8" t="s">
        <v>19</v>
      </c>
    </row>
    <row r="9" s="1" customFormat="1" spans="1:7">
      <c r="A9" s="4" t="s">
        <v>11</v>
      </c>
      <c r="B9" s="9"/>
      <c r="C9" s="6" t="s">
        <v>12</v>
      </c>
      <c r="D9" s="7">
        <v>188</v>
      </c>
      <c r="E9" s="6">
        <v>50</v>
      </c>
      <c r="F9" s="6">
        <f>D9*E9</f>
        <v>9400</v>
      </c>
      <c r="G9" s="6" t="s">
        <v>20</v>
      </c>
    </row>
    <row r="10" s="1" customFormat="1" spans="1:7">
      <c r="A10" s="4"/>
      <c r="B10" s="10"/>
      <c r="C10" s="6" t="s">
        <v>14</v>
      </c>
      <c r="D10" s="6"/>
      <c r="E10" s="6"/>
      <c r="F10" s="6">
        <f>F8+F9</f>
        <v>18100</v>
      </c>
      <c r="G10" s="6"/>
    </row>
    <row r="11" spans="1:6">
      <c r="A11" s="12" t="s">
        <v>21</v>
      </c>
      <c r="B11" s="12"/>
      <c r="C11" s="12"/>
      <c r="D11" s="12"/>
      <c r="E11" s="12"/>
      <c r="F11" s="13">
        <f>(F4+F7+F10)*0.08</f>
        <v>3516.4</v>
      </c>
    </row>
    <row r="12" spans="1:6">
      <c r="A12" s="14" t="s">
        <v>22</v>
      </c>
      <c r="B12" s="15"/>
      <c r="C12" s="15"/>
      <c r="D12" s="16"/>
      <c r="E12" s="16"/>
      <c r="F12" s="13">
        <f>F11+F4+F7+F10</f>
        <v>47471.4</v>
      </c>
    </row>
    <row r="13" spans="1:6">
      <c r="A13" s="12" t="s">
        <v>23</v>
      </c>
      <c r="B13" s="12"/>
      <c r="C13" s="12"/>
      <c r="D13" s="17"/>
      <c r="E13" s="12"/>
      <c r="F13" s="13">
        <f>F12*0.06</f>
        <v>2848.284</v>
      </c>
    </row>
    <row r="14" spans="1:6">
      <c r="A14" s="12" t="s">
        <v>24</v>
      </c>
      <c r="B14" s="12"/>
      <c r="C14" s="12"/>
      <c r="D14" s="12"/>
      <c r="E14" s="12"/>
      <c r="F14" s="13">
        <f>F12+F13</f>
        <v>50319.684</v>
      </c>
    </row>
  </sheetData>
  <mergeCells count="10">
    <mergeCell ref="A11:C11"/>
    <mergeCell ref="A12:C12"/>
    <mergeCell ref="A13:C13"/>
    <mergeCell ref="A14:C14"/>
    <mergeCell ref="A2:A4"/>
    <mergeCell ref="A5:A7"/>
    <mergeCell ref="A8:A10"/>
    <mergeCell ref="B2:B4"/>
    <mergeCell ref="B5:B7"/>
    <mergeCell ref="B8:B10"/>
  </mergeCells>
  <pageMargins left="0.7" right="0.7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CLT-AL00</dc:creator>
  <cp:lastModifiedBy>yzl。</cp:lastModifiedBy>
  <dcterms:created xsi:type="dcterms:W3CDTF">2015-06-05T10:19:00Z</dcterms:created>
  <dcterms:modified xsi:type="dcterms:W3CDTF">2021-04-12T06:11:36Z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