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13_ncr:1_{3DB67B0E-8853-4948-9350-C843EAD43EAD}" xr6:coauthVersionLast="47" xr6:coauthVersionMax="47" xr10:uidLastSave="{00000000-0000-0000-0000-000000000000}"/>
  <bookViews>
    <workbookView xWindow="480" yWindow="780" windowWidth="33600" windowHeight="205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3" l="1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37" i="2"/>
  <c r="I36" i="2"/>
  <c r="I35" i="2"/>
  <c r="I34" i="2"/>
  <c r="I37" i="2" s="1"/>
  <c r="G21" i="2"/>
  <c r="B21" i="2"/>
  <c r="K21" i="2" s="1"/>
  <c r="I18" i="2"/>
  <c r="H18" i="2"/>
  <c r="G18" i="2"/>
  <c r="G51" i="3"/>
  <c r="F51" i="3"/>
  <c r="D51" i="3"/>
  <c r="C51" i="3"/>
  <c r="H50" i="3"/>
  <c r="E50" i="3"/>
  <c r="E51" i="3" s="1"/>
  <c r="G49" i="3"/>
  <c r="F49" i="3"/>
  <c r="D49" i="3"/>
  <c r="C49" i="3"/>
  <c r="H48" i="3"/>
  <c r="E48" i="3"/>
  <c r="E49" i="3" s="1"/>
  <c r="G47" i="3"/>
  <c r="F47" i="3"/>
  <c r="D47" i="3"/>
  <c r="C47" i="3"/>
  <c r="H46" i="3"/>
  <c r="H45" i="3"/>
  <c r="E45" i="3"/>
  <c r="E47" i="3" s="1"/>
  <c r="G44" i="3"/>
  <c r="F44" i="3"/>
  <c r="D44" i="3"/>
  <c r="C44" i="3"/>
  <c r="H43" i="3"/>
  <c r="E43" i="3"/>
  <c r="E44" i="3" s="1"/>
  <c r="G42" i="3"/>
  <c r="F42" i="3"/>
  <c r="D42" i="3"/>
  <c r="C42" i="3"/>
  <c r="H41" i="3"/>
  <c r="E41" i="3"/>
  <c r="E42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E36" i="3"/>
  <c r="E37" i="3" s="1"/>
  <c r="G35" i="3"/>
  <c r="F35" i="3"/>
  <c r="D35" i="3"/>
  <c r="C35" i="3"/>
  <c r="H34" i="3"/>
  <c r="E34" i="3"/>
  <c r="E35" i="3" s="1"/>
  <c r="G33" i="3"/>
  <c r="F33" i="3"/>
  <c r="D33" i="3"/>
  <c r="C33" i="3"/>
  <c r="H32" i="3"/>
  <c r="H31" i="3"/>
  <c r="E31" i="3"/>
  <c r="E33" i="3" s="1"/>
  <c r="G30" i="3"/>
  <c r="F30" i="3"/>
  <c r="D30" i="3"/>
  <c r="C30" i="3"/>
  <c r="H29" i="3"/>
  <c r="H11" i="3"/>
  <c r="H10" i="3"/>
  <c r="H9" i="3"/>
  <c r="H8" i="3"/>
  <c r="E8" i="3"/>
  <c r="E30" i="3" s="1"/>
  <c r="H47" i="3" l="1"/>
  <c r="H42" i="3"/>
  <c r="H40" i="3"/>
  <c r="H49" i="3"/>
  <c r="H37" i="3"/>
  <c r="H35" i="3"/>
  <c r="F52" i="3"/>
  <c r="E57" i="3" s="1"/>
  <c r="H30" i="3"/>
  <c r="G52" i="3"/>
  <c r="G57" i="3" s="1"/>
  <c r="H44" i="3"/>
  <c r="H33" i="3"/>
  <c r="H51" i="3"/>
  <c r="C52" i="3"/>
  <c r="D52" i="3"/>
  <c r="E52" i="3"/>
  <c r="A57" i="3" s="1"/>
  <c r="H52" i="3" l="1"/>
  <c r="C57" i="3" s="1"/>
  <c r="I57" i="3" s="1"/>
</calcChain>
</file>

<file path=xl/sharedStrings.xml><?xml version="1.0" encoding="utf-8"?>
<sst xmlns="http://schemas.openxmlformats.org/spreadsheetml/2006/main" count="128" uniqueCount="88">
  <si>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</si>
  <si>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</si>
  <si>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</si>
  <si>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</si>
  <si>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</si>
  <si>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</si>
  <si>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</si>
  <si>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</si>
  <si>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</si>
  <si>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</si>
  <si>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</si>
  <si>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</si>
  <si>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</si>
  <si>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</si>
  <si>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</si>
  <si>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</si>
  <si>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</si>
  <si>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</si>
  <si>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</si>
  <si>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</si>
  <si>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</si>
  <si>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</si>
  <si>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</si>
  <si>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</si>
  <si>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</si>
  <si>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</si>
  <si>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</si>
  <si>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</si>
  <si>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</si>
  <si>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</si>
  <si>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</si>
  <si>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</si>
  <si>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</si>
  <si>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</si>
  <si>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</si>
  <si>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</si>
  <si>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</si>
  <si>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</si>
  <si>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</si>
  <si>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</si>
  <si>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</si>
  <si>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</si>
  <si>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</si>
  <si>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</si>
  <si>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</si>
  <si>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</si>
  <si>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</si>
  <si>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</si>
  <si>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</si>
  <si>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</si>
  <si>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</si>
  <si>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</si>
  <si>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</si>
  <si>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</si>
  <si>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</si>
  <si>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</si>
  <si>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</si>
  <si>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</si>
  <si>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</si>
  <si>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</si>
  <si>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</si>
  <si>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</si>
  <si>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</si>
  <si>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</si>
  <si>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</si>
  <si>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</si>
  <si>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</si>
  <si>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</si>
  <si>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</si>
  <si>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</si>
  <si>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</si>
  <si>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</si>
  <si>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</si>
  <si>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</si>
  <si>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</si>
  <si>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</si>
  <si>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</si>
  <si>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</si>
  <si>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</si>
  <si>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</si>
  <si>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</si>
  <si>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</si>
  <si>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打车费</t>
    <phoneticPr fontId="15" type="noConversion"/>
  </si>
  <si>
    <t>餐费</t>
    <phoneticPr fontId="15" type="noConversion"/>
  </si>
  <si>
    <t>团号：HMJB-230507-ZYR470</t>
    <phoneticPr fontId="15" type="noConversion"/>
  </si>
  <si>
    <t>会议日期：4月9日-12日</t>
    <phoneticPr fontId="15" type="noConversion"/>
  </si>
  <si>
    <t>客运费</t>
    <phoneticPr fontId="15" type="noConversion"/>
  </si>
  <si>
    <t>高速费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</si>
</sst>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6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topLeftCell="A14" zoomScale="169" workbookViewId="0">
      <selection activeCell="I30" sqref="I30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" style="29"/>
    <col min="4" max="4" width="11" bestFit="1" customWidth="1"/>
    <col min="5" max="5" width="12" bestFit="1" customWidth="1"/>
    <col min="6" max="6" width="11" bestFit="1" customWidth="1"/>
    <col min="8" max="8" width="11" bestFit="1" customWidth="1"/>
    <col min="9" max="9" width="24.83203125" customWidth="1"/>
    <col min="10" max="10" width="39.5" customWidth="1"/>
  </cols>
  <sheetData>
    <row r="2" spans="1:12" ht="21" customHeight="1">
      <c r="C2" s="76" t="s">
        <v>0</v>
      </c>
      <c r="D2" s="76"/>
      <c r="E2" s="76"/>
      <c r="F2" s="76"/>
      <c r="G2" s="76"/>
      <c r="H2" s="76"/>
      <c r="I2" s="41"/>
      <c r="J2" s="41"/>
      <c r="K2" s="41"/>
      <c r="L2" s="41"/>
    </row>
    <row r="4" spans="1:12" ht="21" customHeight="1">
      <c r="H4" s="57" t="s">
        <v>84</v>
      </c>
      <c r="I4" s="58"/>
      <c r="J4" s="57" t="s">
        <v>85</v>
      </c>
    </row>
    <row r="5" spans="1:12" ht="21" customHeight="1">
      <c r="H5" s="59"/>
      <c r="I5" s="59"/>
      <c r="J5" s="59"/>
    </row>
    <row r="6" spans="1:12" ht="21" customHeight="1">
      <c r="A6" s="74" t="s">
        <v>1</v>
      </c>
      <c r="B6" s="63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63" t="s">
        <v>5</v>
      </c>
    </row>
    <row r="7" spans="1:12" ht="21" customHeight="1">
      <c r="A7" s="74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>
      <c r="A8" s="75">
        <v>1</v>
      </c>
      <c r="B8" s="71" t="s">
        <v>13</v>
      </c>
      <c r="C8" s="65">
        <v>0</v>
      </c>
      <c r="D8" s="68"/>
      <c r="E8" s="65">
        <f>C8*D8</f>
        <v>0</v>
      </c>
      <c r="F8" s="34">
        <v>19</v>
      </c>
      <c r="G8" s="34">
        <v>0</v>
      </c>
      <c r="H8" s="34">
        <f t="shared" ref="H8:H50" si="0">F8+G8</f>
        <v>19</v>
      </c>
      <c r="I8" s="47" t="s">
        <v>82</v>
      </c>
      <c r="J8" s="64" t="s">
        <v>14</v>
      </c>
    </row>
    <row r="9" spans="1:12" ht="21" customHeight="1">
      <c r="A9" s="75"/>
      <c r="B9" s="71"/>
      <c r="C9" s="65"/>
      <c r="D9" s="68"/>
      <c r="E9" s="65"/>
      <c r="F9" s="34">
        <v>177</v>
      </c>
      <c r="G9" s="34">
        <v>0</v>
      </c>
      <c r="H9" s="34">
        <f t="shared" si="0"/>
        <v>177</v>
      </c>
      <c r="I9" s="47" t="s">
        <v>82</v>
      </c>
      <c r="J9" s="53"/>
    </row>
    <row r="10" spans="1:12" ht="21" customHeight="1">
      <c r="A10" s="75"/>
      <c r="B10" s="71"/>
      <c r="C10" s="65"/>
      <c r="D10" s="68"/>
      <c r="E10" s="65"/>
      <c r="F10" s="34">
        <v>163</v>
      </c>
      <c r="G10" s="34">
        <v>0</v>
      </c>
      <c r="H10" s="34">
        <f t="shared" si="0"/>
        <v>163</v>
      </c>
      <c r="I10" s="47" t="s">
        <v>82</v>
      </c>
      <c r="J10" s="53"/>
    </row>
    <row r="11" spans="1:12" ht="21" customHeight="1">
      <c r="A11" s="75"/>
      <c r="B11" s="71"/>
      <c r="C11" s="65"/>
      <c r="D11" s="68"/>
      <c r="E11" s="65"/>
      <c r="F11" s="34">
        <v>120.5</v>
      </c>
      <c r="G11" s="34">
        <v>0</v>
      </c>
      <c r="H11" s="34">
        <f t="shared" si="0"/>
        <v>120.5</v>
      </c>
      <c r="I11" s="47" t="s">
        <v>82</v>
      </c>
      <c r="J11" s="53"/>
    </row>
    <row r="12" spans="1:12" ht="21" customHeight="1">
      <c r="A12" s="75"/>
      <c r="B12" s="71"/>
      <c r="C12" s="65"/>
      <c r="D12" s="68"/>
      <c r="E12" s="65"/>
      <c r="F12" s="34">
        <v>120</v>
      </c>
      <c r="G12" s="34">
        <v>0</v>
      </c>
      <c r="H12" s="34">
        <f t="shared" si="0"/>
        <v>120</v>
      </c>
      <c r="I12" s="47" t="s">
        <v>82</v>
      </c>
      <c r="J12" s="53"/>
    </row>
    <row r="13" spans="1:12" ht="21" customHeight="1">
      <c r="A13" s="75"/>
      <c r="B13" s="71"/>
      <c r="C13" s="65"/>
      <c r="D13" s="68"/>
      <c r="E13" s="65"/>
      <c r="F13" s="34">
        <v>201</v>
      </c>
      <c r="G13" s="34">
        <v>0</v>
      </c>
      <c r="H13" s="34">
        <f t="shared" si="0"/>
        <v>201</v>
      </c>
      <c r="I13" s="47" t="s">
        <v>82</v>
      </c>
      <c r="J13" s="53"/>
    </row>
    <row r="14" spans="1:12" ht="21" customHeight="1">
      <c r="A14" s="75"/>
      <c r="B14" s="71"/>
      <c r="C14" s="65"/>
      <c r="D14" s="68"/>
      <c r="E14" s="65"/>
      <c r="F14" s="34">
        <v>138</v>
      </c>
      <c r="G14" s="34">
        <v>0</v>
      </c>
      <c r="H14" s="34">
        <f t="shared" si="0"/>
        <v>138</v>
      </c>
      <c r="I14" s="47" t="s">
        <v>82</v>
      </c>
      <c r="J14" s="53"/>
    </row>
    <row r="15" spans="1:12" ht="21" customHeight="1">
      <c r="A15" s="75"/>
      <c r="B15" s="71"/>
      <c r="C15" s="65"/>
      <c r="D15" s="68"/>
      <c r="E15" s="65"/>
      <c r="F15" s="34">
        <v>85</v>
      </c>
      <c r="G15" s="34">
        <v>0</v>
      </c>
      <c r="H15" s="34">
        <f t="shared" si="0"/>
        <v>85</v>
      </c>
      <c r="I15" s="47" t="s">
        <v>82</v>
      </c>
      <c r="J15" s="53"/>
    </row>
    <row r="16" spans="1:12" ht="21" customHeight="1">
      <c r="A16" s="75"/>
      <c r="B16" s="71"/>
      <c r="C16" s="65"/>
      <c r="D16" s="68"/>
      <c r="E16" s="65"/>
      <c r="F16" s="34">
        <v>70</v>
      </c>
      <c r="G16" s="34">
        <v>0</v>
      </c>
      <c r="H16" s="34">
        <f t="shared" si="0"/>
        <v>70</v>
      </c>
      <c r="I16" s="47" t="s">
        <v>82</v>
      </c>
      <c r="J16" s="53"/>
    </row>
    <row r="17" spans="1:10" ht="21" customHeight="1">
      <c r="A17" s="75"/>
      <c r="B17" s="71"/>
      <c r="C17" s="65"/>
      <c r="D17" s="68"/>
      <c r="E17" s="65"/>
      <c r="F17" s="34">
        <v>114</v>
      </c>
      <c r="G17" s="34">
        <v>0</v>
      </c>
      <c r="H17" s="34">
        <f t="shared" si="0"/>
        <v>114</v>
      </c>
      <c r="I17" s="47" t="s">
        <v>82</v>
      </c>
      <c r="J17" s="53"/>
    </row>
    <row r="18" spans="1:10" ht="21" customHeight="1">
      <c r="A18" s="75"/>
      <c r="B18" s="71"/>
      <c r="C18" s="65"/>
      <c r="D18" s="68"/>
      <c r="E18" s="65"/>
      <c r="F18" s="34">
        <v>132.11000000000001</v>
      </c>
      <c r="G18" s="34">
        <v>0</v>
      </c>
      <c r="H18" s="34">
        <f t="shared" si="0"/>
        <v>132.11000000000001</v>
      </c>
      <c r="I18" s="47" t="s">
        <v>82</v>
      </c>
      <c r="J18" s="53"/>
    </row>
    <row r="19" spans="1:10" ht="21" customHeight="1">
      <c r="A19" s="75"/>
      <c r="B19" s="71"/>
      <c r="C19" s="65"/>
      <c r="D19" s="68"/>
      <c r="E19" s="65"/>
      <c r="F19" s="34">
        <v>92.02</v>
      </c>
      <c r="G19" s="34">
        <v>0</v>
      </c>
      <c r="H19" s="34">
        <f t="shared" si="0"/>
        <v>92.02</v>
      </c>
      <c r="I19" s="47" t="s">
        <v>82</v>
      </c>
      <c r="J19" s="53"/>
    </row>
    <row r="20" spans="1:10" ht="21" customHeight="1">
      <c r="A20" s="75"/>
      <c r="B20" s="71"/>
      <c r="C20" s="65"/>
      <c r="D20" s="68"/>
      <c r="E20" s="65"/>
      <c r="F20" s="34">
        <v>100.35</v>
      </c>
      <c r="G20" s="34">
        <v>0</v>
      </c>
      <c r="H20" s="34">
        <f t="shared" si="0"/>
        <v>100.35</v>
      </c>
      <c r="I20" s="47" t="s">
        <v>82</v>
      </c>
      <c r="J20" s="53"/>
    </row>
    <row r="21" spans="1:10" ht="21" customHeight="1">
      <c r="A21" s="75"/>
      <c r="B21" s="71"/>
      <c r="C21" s="65"/>
      <c r="D21" s="68"/>
      <c r="E21" s="65"/>
      <c r="F21" s="34">
        <v>25</v>
      </c>
      <c r="G21" s="34">
        <v>0</v>
      </c>
      <c r="H21" s="34">
        <f t="shared" si="0"/>
        <v>25</v>
      </c>
      <c r="I21" s="47" t="s">
        <v>82</v>
      </c>
      <c r="J21" s="53"/>
    </row>
    <row r="22" spans="1:10" ht="21" customHeight="1">
      <c r="A22" s="75"/>
      <c r="B22" s="71"/>
      <c r="C22" s="65"/>
      <c r="D22" s="68"/>
      <c r="E22" s="65"/>
      <c r="F22" s="34">
        <v>50.41</v>
      </c>
      <c r="G22" s="34">
        <v>0</v>
      </c>
      <c r="H22" s="34">
        <f t="shared" si="0"/>
        <v>50.41</v>
      </c>
      <c r="I22" s="47" t="s">
        <v>82</v>
      </c>
      <c r="J22" s="53"/>
    </row>
    <row r="23" spans="1:10" ht="21" customHeight="1">
      <c r="A23" s="75"/>
      <c r="B23" s="71"/>
      <c r="C23" s="65"/>
      <c r="D23" s="68"/>
      <c r="E23" s="65"/>
      <c r="F23" s="34">
        <v>105.17</v>
      </c>
      <c r="G23" s="34">
        <v>0</v>
      </c>
      <c r="H23" s="34">
        <f t="shared" si="0"/>
        <v>105.17</v>
      </c>
      <c r="I23" s="47" t="s">
        <v>82</v>
      </c>
      <c r="J23" s="53"/>
    </row>
    <row r="24" spans="1:10" ht="21" customHeight="1">
      <c r="A24" s="75"/>
      <c r="B24" s="71"/>
      <c r="C24" s="65"/>
      <c r="D24" s="68"/>
      <c r="E24" s="65"/>
      <c r="F24" s="34">
        <v>145</v>
      </c>
      <c r="G24" s="34">
        <v>0</v>
      </c>
      <c r="H24" s="34">
        <f t="shared" si="0"/>
        <v>145</v>
      </c>
      <c r="I24" s="47" t="s">
        <v>82</v>
      </c>
      <c r="J24" s="53"/>
    </row>
    <row r="25" spans="1:10" ht="21" customHeight="1">
      <c r="A25" s="75"/>
      <c r="B25" s="71"/>
      <c r="C25" s="65"/>
      <c r="D25" s="68"/>
      <c r="E25" s="65"/>
      <c r="F25" s="34">
        <v>80</v>
      </c>
      <c r="G25" s="34">
        <v>0</v>
      </c>
      <c r="H25" s="34">
        <f t="shared" si="0"/>
        <v>80</v>
      </c>
      <c r="I25" s="47" t="s">
        <v>86</v>
      </c>
      <c r="J25" s="53"/>
    </row>
    <row r="26" spans="1:10" ht="21" customHeight="1">
      <c r="A26" s="75"/>
      <c r="B26" s="71"/>
      <c r="C26" s="65"/>
      <c r="D26" s="68"/>
      <c r="E26" s="65"/>
      <c r="F26" s="34">
        <v>45</v>
      </c>
      <c r="G26" s="34">
        <v>0</v>
      </c>
      <c r="H26" s="34">
        <f t="shared" si="0"/>
        <v>45</v>
      </c>
      <c r="I26" s="47" t="s">
        <v>87</v>
      </c>
      <c r="J26" s="53"/>
    </row>
    <row r="27" spans="1:10" ht="21" customHeight="1">
      <c r="A27" s="75"/>
      <c r="B27" s="71"/>
      <c r="C27" s="65"/>
      <c r="D27" s="68"/>
      <c r="E27" s="65"/>
      <c r="F27" s="34">
        <v>15</v>
      </c>
      <c r="G27" s="34">
        <v>0</v>
      </c>
      <c r="H27" s="34">
        <f t="shared" si="0"/>
        <v>15</v>
      </c>
      <c r="I27" s="47" t="s">
        <v>87</v>
      </c>
      <c r="J27" s="53"/>
    </row>
    <row r="28" spans="1:10" ht="21" customHeight="1">
      <c r="A28" s="75"/>
      <c r="B28" s="71"/>
      <c r="C28" s="65"/>
      <c r="D28" s="68"/>
      <c r="E28" s="65"/>
      <c r="F28" s="34">
        <v>10</v>
      </c>
      <c r="G28" s="34">
        <v>0</v>
      </c>
      <c r="H28" s="34">
        <f t="shared" si="0"/>
        <v>10</v>
      </c>
      <c r="I28" s="47" t="s">
        <v>87</v>
      </c>
      <c r="J28" s="53"/>
    </row>
    <row r="29" spans="1:10" ht="21" customHeight="1">
      <c r="A29" s="75"/>
      <c r="B29" s="71"/>
      <c r="C29" s="65"/>
      <c r="D29" s="68"/>
      <c r="E29" s="65"/>
      <c r="F29" s="34">
        <v>11</v>
      </c>
      <c r="G29" s="34">
        <v>0</v>
      </c>
      <c r="H29" s="34">
        <f t="shared" si="0"/>
        <v>11</v>
      </c>
      <c r="I29" s="47" t="s">
        <v>87</v>
      </c>
      <c r="J29" s="53"/>
    </row>
    <row r="30" spans="1:10" s="27" customFormat="1" ht="21" customHeight="1">
      <c r="A30" s="35"/>
      <c r="B30" s="36" t="s">
        <v>15</v>
      </c>
      <c r="C30" s="37">
        <f>SUM(C8)</f>
        <v>0</v>
      </c>
      <c r="D30" s="37">
        <f>SUM(D8)</f>
        <v>0</v>
      </c>
      <c r="E30" s="37">
        <f>SUM(E8)</f>
        <v>0</v>
      </c>
      <c r="F30" s="37">
        <f>SUM(F8:F29)</f>
        <v>2018.5600000000002</v>
      </c>
      <c r="G30" s="37">
        <f t="shared" ref="G30:H30" si="1">SUM(G8:G29)</f>
        <v>0</v>
      </c>
      <c r="H30" s="37">
        <f t="shared" si="1"/>
        <v>2018.5600000000002</v>
      </c>
      <c r="I30" s="43"/>
      <c r="J30" s="54"/>
    </row>
    <row r="31" spans="1:10" ht="21" customHeight="1">
      <c r="A31" s="69">
        <v>2</v>
      </c>
      <c r="B31" s="82" t="s">
        <v>16</v>
      </c>
      <c r="C31" s="66">
        <v>0</v>
      </c>
      <c r="D31" s="69"/>
      <c r="E31" s="66">
        <f t="shared" ref="E31:E50" si="2">C31*D31</f>
        <v>0</v>
      </c>
      <c r="F31" s="34">
        <v>0</v>
      </c>
      <c r="G31" s="34">
        <v>0</v>
      </c>
      <c r="H31" s="34">
        <f t="shared" si="0"/>
        <v>0</v>
      </c>
      <c r="I31" s="42"/>
      <c r="J31" s="52" t="s">
        <v>17</v>
      </c>
    </row>
    <row r="32" spans="1:10" ht="21" customHeight="1">
      <c r="A32" s="70"/>
      <c r="B32" s="83"/>
      <c r="C32" s="67"/>
      <c r="D32" s="70"/>
      <c r="E32" s="67"/>
      <c r="F32" s="34">
        <v>0</v>
      </c>
      <c r="G32" s="34">
        <v>0</v>
      </c>
      <c r="H32" s="34">
        <f t="shared" ref="H32" si="3">F32+G32</f>
        <v>0</v>
      </c>
      <c r="I32" s="42"/>
      <c r="J32" s="53"/>
    </row>
    <row r="33" spans="1:10" s="27" customFormat="1" ht="21" customHeight="1">
      <c r="A33" s="35"/>
      <c r="B33" s="36" t="s">
        <v>18</v>
      </c>
      <c r="C33" s="37">
        <f>SUM(C31)</f>
        <v>0</v>
      </c>
      <c r="D33" s="37">
        <f>SUM(D31)</f>
        <v>0</v>
      </c>
      <c r="E33" s="37">
        <f>SUM(E31)</f>
        <v>0</v>
      </c>
      <c r="F33" s="37">
        <f>SUM(F31:F32)</f>
        <v>0</v>
      </c>
      <c r="G33" s="37">
        <f>SUM(G31:G32)</f>
        <v>0</v>
      </c>
      <c r="H33" s="37">
        <f>SUM(H31:H32)</f>
        <v>0</v>
      </c>
      <c r="I33" s="43"/>
      <c r="J33" s="54"/>
    </row>
    <row r="34" spans="1:10" ht="21" customHeight="1">
      <c r="A34" s="49">
        <v>3</v>
      </c>
      <c r="B34" s="48" t="s">
        <v>19</v>
      </c>
      <c r="C34" s="34">
        <v>0</v>
      </c>
      <c r="D34" s="51"/>
      <c r="E34" s="34">
        <f t="shared" si="2"/>
        <v>0</v>
      </c>
      <c r="F34" s="34">
        <v>0</v>
      </c>
      <c r="G34" s="34">
        <v>0</v>
      </c>
      <c r="H34" s="34">
        <f t="shared" si="0"/>
        <v>0</v>
      </c>
      <c r="I34" s="42"/>
      <c r="J34" s="60" t="s">
        <v>20</v>
      </c>
    </row>
    <row r="35" spans="1:10" s="27" customFormat="1" ht="21" customHeight="1">
      <c r="A35" s="35"/>
      <c r="B35" s="36" t="s">
        <v>21</v>
      </c>
      <c r="C35" s="37">
        <f>SUM(C34)</f>
        <v>0</v>
      </c>
      <c r="D35" s="37">
        <f>SUM(D34)</f>
        <v>0</v>
      </c>
      <c r="E35" s="37">
        <f>SUM(E34)</f>
        <v>0</v>
      </c>
      <c r="F35" s="37">
        <f>SUM(F34:F34)</f>
        <v>0</v>
      </c>
      <c r="G35" s="37">
        <f>SUM(G34:G34)</f>
        <v>0</v>
      </c>
      <c r="H35" s="37">
        <f>SUM(H34:H34)</f>
        <v>0</v>
      </c>
      <c r="I35" s="43"/>
      <c r="J35" s="62"/>
    </row>
    <row r="36" spans="1:10" ht="21" customHeight="1">
      <c r="A36" s="49">
        <v>4</v>
      </c>
      <c r="B36" s="48" t="s">
        <v>22</v>
      </c>
      <c r="C36" s="34">
        <v>0</v>
      </c>
      <c r="D36" s="51">
        <v>0</v>
      </c>
      <c r="E36" s="34">
        <f t="shared" si="2"/>
        <v>0</v>
      </c>
      <c r="F36" s="34">
        <v>165</v>
      </c>
      <c r="G36" s="34">
        <v>0</v>
      </c>
      <c r="H36" s="34">
        <f t="shared" si="0"/>
        <v>165</v>
      </c>
      <c r="I36" s="47" t="s">
        <v>83</v>
      </c>
      <c r="J36" s="60" t="s">
        <v>23</v>
      </c>
    </row>
    <row r="37" spans="1:10" s="27" customFormat="1" ht="21" customHeight="1">
      <c r="A37" s="35"/>
      <c r="B37" s="36" t="s">
        <v>24</v>
      </c>
      <c r="C37" s="37">
        <f>SUM(C36)</f>
        <v>0</v>
      </c>
      <c r="D37" s="37">
        <f>SUM(D36)</f>
        <v>0</v>
      </c>
      <c r="E37" s="37">
        <f>SUM(E36)</f>
        <v>0</v>
      </c>
      <c r="F37" s="37">
        <f>SUM(F36:F36)</f>
        <v>165</v>
      </c>
      <c r="G37" s="37">
        <f>SUM(G36:G36)</f>
        <v>0</v>
      </c>
      <c r="H37" s="37">
        <f>SUM(H36:H36)</f>
        <v>165</v>
      </c>
      <c r="I37" s="43"/>
      <c r="J37" s="62"/>
    </row>
    <row r="38" spans="1:10" ht="21" customHeight="1">
      <c r="A38" s="69">
        <v>5</v>
      </c>
      <c r="B38" s="82" t="s">
        <v>25</v>
      </c>
      <c r="C38" s="66">
        <v>0</v>
      </c>
      <c r="D38" s="69">
        <v>9</v>
      </c>
      <c r="E38" s="66">
        <f t="shared" si="2"/>
        <v>0</v>
      </c>
      <c r="F38" s="34">
        <v>0</v>
      </c>
      <c r="G38" s="34">
        <v>0</v>
      </c>
      <c r="H38" s="34">
        <f t="shared" si="0"/>
        <v>0</v>
      </c>
      <c r="I38" s="47"/>
      <c r="J38" s="52" t="s">
        <v>26</v>
      </c>
    </row>
    <row r="39" spans="1:10" ht="21" customHeight="1">
      <c r="A39" s="70"/>
      <c r="B39" s="83"/>
      <c r="C39" s="67"/>
      <c r="D39" s="70"/>
      <c r="E39" s="67"/>
      <c r="F39" s="34">
        <v>0</v>
      </c>
      <c r="G39" s="34">
        <v>0</v>
      </c>
      <c r="H39" s="34">
        <f t="shared" ref="H39" si="4">F39+G39</f>
        <v>0</v>
      </c>
      <c r="I39" s="47"/>
      <c r="J39" s="53"/>
    </row>
    <row r="40" spans="1:10" s="27" customFormat="1" ht="21" customHeight="1">
      <c r="A40" s="35"/>
      <c r="B40" s="36" t="s">
        <v>27</v>
      </c>
      <c r="C40" s="37">
        <f>SUM(C38)</f>
        <v>0</v>
      </c>
      <c r="D40" s="37">
        <f t="shared" ref="D40:E40" si="5">SUM(D38)</f>
        <v>9</v>
      </c>
      <c r="E40" s="37">
        <f t="shared" si="5"/>
        <v>0</v>
      </c>
      <c r="F40" s="37">
        <f>SUM(F38:F39)</f>
        <v>0</v>
      </c>
      <c r="G40" s="37">
        <f>SUM(G38:G39)</f>
        <v>0</v>
      </c>
      <c r="H40" s="37">
        <f t="shared" ref="H40" si="6">SUM(H38:H39)</f>
        <v>0</v>
      </c>
      <c r="I40" s="43"/>
      <c r="J40" s="54"/>
    </row>
    <row r="41" spans="1:10" ht="16">
      <c r="A41" s="49">
        <v>6</v>
      </c>
      <c r="B41" s="48" t="s">
        <v>28</v>
      </c>
      <c r="C41" s="34">
        <v>0</v>
      </c>
      <c r="D41" s="51"/>
      <c r="E41" s="34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52" t="s">
        <v>29</v>
      </c>
    </row>
    <row r="42" spans="1:10" s="27" customFormat="1" ht="21" customHeight="1">
      <c r="A42" s="35"/>
      <c r="B42" s="36" t="s">
        <v>30</v>
      </c>
      <c r="C42" s="37">
        <f>SUM(C41)</f>
        <v>0</v>
      </c>
      <c r="D42" s="37">
        <f>SUM(D41)</f>
        <v>0</v>
      </c>
      <c r="E42" s="37">
        <f>SUM(E41)</f>
        <v>0</v>
      </c>
      <c r="F42" s="37">
        <f>SUM(F41:F41)</f>
        <v>0</v>
      </c>
      <c r="G42" s="37">
        <f>SUM(G41:G41)</f>
        <v>0</v>
      </c>
      <c r="H42" s="37">
        <f>SUM(H41:H41)</f>
        <v>0</v>
      </c>
      <c r="I42" s="43"/>
      <c r="J42" s="62"/>
    </row>
    <row r="43" spans="1:10" ht="21" customHeight="1">
      <c r="A43" s="49">
        <v>7</v>
      </c>
      <c r="B43" s="48" t="s">
        <v>31</v>
      </c>
      <c r="C43" s="34">
        <v>0</v>
      </c>
      <c r="D43" s="51"/>
      <c r="E43" s="34">
        <f t="shared" si="2"/>
        <v>0</v>
      </c>
      <c r="F43" s="34">
        <v>0</v>
      </c>
      <c r="G43" s="34">
        <v>0</v>
      </c>
      <c r="H43" s="34">
        <f t="shared" si="0"/>
        <v>0</v>
      </c>
      <c r="I43" s="42"/>
      <c r="J43" s="55"/>
    </row>
    <row r="44" spans="1:10" s="27" customFormat="1" ht="21" customHeight="1">
      <c r="A44" s="35"/>
      <c r="B44" s="36" t="s">
        <v>32</v>
      </c>
      <c r="C44" s="37">
        <f>SUM(C43)</f>
        <v>0</v>
      </c>
      <c r="D44" s="37">
        <f>SUM(D43)</f>
        <v>0</v>
      </c>
      <c r="E44" s="37">
        <f>SUM(E43)</f>
        <v>0</v>
      </c>
      <c r="F44" s="37">
        <f>SUM(F43:F43)</f>
        <v>0</v>
      </c>
      <c r="G44" s="37">
        <f>SUM(G43:G43)</f>
        <v>0</v>
      </c>
      <c r="H44" s="37">
        <f>SUM(H43:H43)</f>
        <v>0</v>
      </c>
      <c r="I44" s="43"/>
      <c r="J44" s="56"/>
    </row>
    <row r="45" spans="1:10" ht="21" customHeight="1">
      <c r="A45" s="75">
        <v>8</v>
      </c>
      <c r="B45" s="71" t="s">
        <v>33</v>
      </c>
      <c r="C45" s="65">
        <v>0</v>
      </c>
      <c r="D45" s="68"/>
      <c r="E45" s="65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60" t="s">
        <v>34</v>
      </c>
    </row>
    <row r="46" spans="1:10" ht="21" customHeight="1">
      <c r="A46" s="75"/>
      <c r="B46" s="71"/>
      <c r="C46" s="65"/>
      <c r="D46" s="68"/>
      <c r="E46" s="65"/>
      <c r="F46" s="34">
        <v>0</v>
      </c>
      <c r="G46" s="34">
        <v>0</v>
      </c>
      <c r="H46" s="34">
        <f t="shared" si="0"/>
        <v>0</v>
      </c>
      <c r="I46" s="42"/>
      <c r="J46" s="61"/>
    </row>
    <row r="47" spans="1:10" s="27" customFormat="1" ht="21" customHeight="1">
      <c r="A47" s="35"/>
      <c r="B47" s="36" t="s">
        <v>35</v>
      </c>
      <c r="C47" s="37">
        <f>SUM(C45)</f>
        <v>0</v>
      </c>
      <c r="D47" s="37">
        <f t="shared" ref="D47:E47" si="7">SUM(D45)</f>
        <v>0</v>
      </c>
      <c r="E47" s="37">
        <f t="shared" si="7"/>
        <v>0</v>
      </c>
      <c r="F47" s="37">
        <f>SUM(F45:F46)</f>
        <v>0</v>
      </c>
      <c r="G47" s="37">
        <f t="shared" ref="G47:H47" si="8">SUM(G45:G46)</f>
        <v>0</v>
      </c>
      <c r="H47" s="37">
        <f t="shared" si="8"/>
        <v>0</v>
      </c>
      <c r="I47" s="43"/>
      <c r="J47" s="62"/>
    </row>
    <row r="48" spans="1:10" ht="21" customHeight="1">
      <c r="A48" s="49">
        <v>9</v>
      </c>
      <c r="B48" s="48" t="s">
        <v>36</v>
      </c>
      <c r="C48" s="34">
        <v>0</v>
      </c>
      <c r="D48" s="51"/>
      <c r="E48" s="34">
        <f t="shared" si="2"/>
        <v>0</v>
      </c>
      <c r="F48" s="34">
        <v>0</v>
      </c>
      <c r="G48" s="34">
        <v>0</v>
      </c>
      <c r="H48" s="34">
        <f t="shared" si="0"/>
        <v>0</v>
      </c>
      <c r="I48" s="42"/>
      <c r="J48" s="52" t="s">
        <v>37</v>
      </c>
    </row>
    <row r="49" spans="1:10" s="27" customFormat="1" ht="21" customHeight="1">
      <c r="A49" s="35"/>
      <c r="B49" s="36" t="s">
        <v>38</v>
      </c>
      <c r="C49" s="37">
        <f>SUM(C48)</f>
        <v>0</v>
      </c>
      <c r="D49" s="37">
        <f>SUM(D48)</f>
        <v>0</v>
      </c>
      <c r="E49" s="37">
        <f>SUM(E48)</f>
        <v>0</v>
      </c>
      <c r="F49" s="37">
        <f>SUM(F48:F48)</f>
        <v>0</v>
      </c>
      <c r="G49" s="37">
        <f>SUM(G48:G48)</f>
        <v>0</v>
      </c>
      <c r="H49" s="37">
        <f>SUM(H48:H48)</f>
        <v>0</v>
      </c>
      <c r="I49" s="43"/>
      <c r="J49" s="54"/>
    </row>
    <row r="50" spans="1:10" ht="21" customHeight="1">
      <c r="A50" s="50">
        <v>10</v>
      </c>
      <c r="B50" s="48" t="s">
        <v>39</v>
      </c>
      <c r="C50" s="34">
        <v>0</v>
      </c>
      <c r="D50" s="51"/>
      <c r="E50" s="34">
        <f t="shared" si="2"/>
        <v>0</v>
      </c>
      <c r="F50" s="34">
        <v>0</v>
      </c>
      <c r="G50" s="34">
        <v>0</v>
      </c>
      <c r="H50" s="34">
        <f t="shared" si="0"/>
        <v>0</v>
      </c>
      <c r="I50" s="42"/>
      <c r="J50" s="55"/>
    </row>
    <row r="51" spans="1:10" s="27" customFormat="1" ht="21" customHeight="1">
      <c r="A51" s="35"/>
      <c r="B51" s="36" t="s">
        <v>40</v>
      </c>
      <c r="C51" s="37">
        <f>SUM(C50)</f>
        <v>0</v>
      </c>
      <c r="D51" s="37">
        <f>SUM(D50)</f>
        <v>0</v>
      </c>
      <c r="E51" s="37">
        <f>SUM(E50)</f>
        <v>0</v>
      </c>
      <c r="F51" s="37">
        <f>SUM(F50:F50)</f>
        <v>0</v>
      </c>
      <c r="G51" s="37">
        <f>SUM(G50:G50)</f>
        <v>0</v>
      </c>
      <c r="H51" s="37">
        <f>SUM(H50:H50)</f>
        <v>0</v>
      </c>
      <c r="I51" s="43"/>
      <c r="J51" s="56"/>
    </row>
    <row r="52" spans="1:10" ht="21" customHeight="1">
      <c r="A52" s="35"/>
      <c r="B52" s="36" t="s">
        <v>41</v>
      </c>
      <c r="C52" s="37">
        <f>SUM(C51,C49,C47,C44,C42,C40,C37,C35,C33,C30)</f>
        <v>0</v>
      </c>
      <c r="D52" s="37">
        <f>SUM(D51,D49,D47,D44,D42,D40,D37,D35,D33,D30)</f>
        <v>9</v>
      </c>
      <c r="E52" s="37">
        <f>SUM(E51,E49,E47,E44,E42,E40,E37,E35,E33,E30)</f>
        <v>0</v>
      </c>
      <c r="F52" s="37">
        <f>SUM(F51,F49,F47,F44,F42,F40,F37,F35,F33,F30)</f>
        <v>2183.5600000000004</v>
      </c>
      <c r="G52" s="37">
        <f>SUM(G51,G49,G47,G44,G42,G40,G37,G35,G33,G30)</f>
        <v>0</v>
      </c>
      <c r="H52" s="37">
        <f>SUM(H51,H49,H47,H44,H42,H40,H37,H35,H33,H30)</f>
        <v>2183.5600000000004</v>
      </c>
      <c r="I52" s="43"/>
      <c r="J52" s="44"/>
    </row>
    <row r="56" spans="1:10" ht="21" customHeight="1">
      <c r="A56" s="79" t="s">
        <v>42</v>
      </c>
      <c r="B56" s="80"/>
      <c r="C56" s="81" t="s">
        <v>43</v>
      </c>
      <c r="D56" s="81"/>
      <c r="E56" s="81" t="s">
        <v>44</v>
      </c>
      <c r="F56" s="81"/>
      <c r="G56" s="81" t="s">
        <v>45</v>
      </c>
      <c r="H56" s="81"/>
      <c r="I56" s="45" t="s">
        <v>46</v>
      </c>
    </row>
    <row r="57" spans="1:10" ht="21" customHeight="1">
      <c r="A57" s="72">
        <f>E52</f>
        <v>0</v>
      </c>
      <c r="B57" s="73"/>
      <c r="C57" s="73">
        <f>H52</f>
        <v>2183.5600000000004</v>
      </c>
      <c r="D57" s="73"/>
      <c r="E57" s="73">
        <f>F52</f>
        <v>2183.5600000000004</v>
      </c>
      <c r="F57" s="73"/>
      <c r="G57" s="73">
        <f>G52</f>
        <v>0</v>
      </c>
      <c r="H57" s="73"/>
      <c r="I57" s="46">
        <f>A57-C57</f>
        <v>-2183.5600000000004</v>
      </c>
    </row>
    <row r="59" spans="1:10" ht="21" customHeight="1">
      <c r="A59" s="38" t="s">
        <v>47</v>
      </c>
      <c r="B59" s="39"/>
      <c r="C59" s="40" t="s">
        <v>48</v>
      </c>
      <c r="D59" s="38"/>
      <c r="E59" s="38" t="s">
        <v>49</v>
      </c>
      <c r="F59" s="38"/>
      <c r="G59" s="38" t="s">
        <v>50</v>
      </c>
      <c r="H59" s="38"/>
      <c r="I59" s="39"/>
    </row>
  </sheetData>
  <mergeCells count="46">
    <mergeCell ref="C2:H2"/>
    <mergeCell ref="C6:E6"/>
    <mergeCell ref="F6:I6"/>
    <mergeCell ref="A56:B56"/>
    <mergeCell ref="C56:D56"/>
    <mergeCell ref="E56:F56"/>
    <mergeCell ref="G56:H56"/>
    <mergeCell ref="B8:B29"/>
    <mergeCell ref="B31:B32"/>
    <mergeCell ref="B38:B39"/>
    <mergeCell ref="B45:B46"/>
    <mergeCell ref="A57:B57"/>
    <mergeCell ref="C57:D57"/>
    <mergeCell ref="E57:F57"/>
    <mergeCell ref="G57:H57"/>
    <mergeCell ref="A6:A7"/>
    <mergeCell ref="A8:A29"/>
    <mergeCell ref="A31:A32"/>
    <mergeCell ref="A38:A39"/>
    <mergeCell ref="A45:A46"/>
    <mergeCell ref="B6:B7"/>
    <mergeCell ref="C8:C29"/>
    <mergeCell ref="C31:C32"/>
    <mergeCell ref="C38:C39"/>
    <mergeCell ref="C45:C46"/>
    <mergeCell ref="D8:D29"/>
    <mergeCell ref="D31:D32"/>
    <mergeCell ref="D38:D39"/>
    <mergeCell ref="D45:D46"/>
    <mergeCell ref="E8:E29"/>
    <mergeCell ref="E31:E32"/>
    <mergeCell ref="E38:E39"/>
    <mergeCell ref="E45:E46"/>
    <mergeCell ref="J48:J49"/>
    <mergeCell ref="J50:J51"/>
    <mergeCell ref="H4:I5"/>
    <mergeCell ref="J36:J37"/>
    <mergeCell ref="J38:J40"/>
    <mergeCell ref="J41:J42"/>
    <mergeCell ref="J43:J44"/>
    <mergeCell ref="J45:J47"/>
    <mergeCell ref="J4:J5"/>
    <mergeCell ref="J6:J7"/>
    <mergeCell ref="J8:J30"/>
    <mergeCell ref="J31:J33"/>
    <mergeCell ref="J34:J35"/>
  </mergeCells>
  <phoneticPr fontId="15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6" t="s">
        <v>51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98"/>
      <c r="G5" s="98"/>
      <c r="H5" s="5" t="s">
        <v>53</v>
      </c>
      <c r="I5" s="4"/>
      <c r="J5" s="98"/>
      <c r="K5" s="99"/>
    </row>
    <row r="6" spans="2:11" ht="20" customHeight="1">
      <c r="B6" s="6"/>
      <c r="C6" s="7"/>
      <c r="D6" s="8" t="s">
        <v>54</v>
      </c>
      <c r="E6" s="8"/>
      <c r="F6" s="100"/>
      <c r="G6" s="100"/>
      <c r="H6" s="8" t="s">
        <v>55</v>
      </c>
      <c r="I6" s="7"/>
      <c r="J6" s="100"/>
      <c r="K6" s="101"/>
    </row>
    <row r="7" spans="2:11" ht="20" customHeight="1">
      <c r="B7" s="6"/>
      <c r="C7" s="7"/>
      <c r="D7" s="8" t="s">
        <v>56</v>
      </c>
      <c r="E7" s="8"/>
      <c r="F7" s="100"/>
      <c r="G7" s="100"/>
      <c r="H7" s="8" t="s">
        <v>57</v>
      </c>
      <c r="I7" s="7"/>
      <c r="J7" s="100"/>
      <c r="K7" s="101"/>
    </row>
    <row r="8" spans="2:11" ht="20" customHeight="1">
      <c r="B8" s="9"/>
      <c r="C8" s="10"/>
      <c r="D8" s="11"/>
      <c r="E8" s="11"/>
      <c r="F8" s="12"/>
      <c r="G8" s="12"/>
      <c r="H8" s="11" t="s">
        <v>58</v>
      </c>
      <c r="I8" s="10"/>
      <c r="J8" s="95"/>
      <c r="K8" s="96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4" t="s">
        <v>1</v>
      </c>
      <c r="C10" s="86"/>
      <c r="D10" s="13" t="s">
        <v>59</v>
      </c>
      <c r="E10" s="84" t="s">
        <v>60</v>
      </c>
      <c r="F10" s="86"/>
      <c r="G10" s="15" t="s">
        <v>61</v>
      </c>
      <c r="H10" s="14" t="s">
        <v>62</v>
      </c>
      <c r="I10" s="84" t="s">
        <v>63</v>
      </c>
      <c r="J10" s="86"/>
      <c r="K10" s="15" t="s">
        <v>64</v>
      </c>
    </row>
    <row r="11" spans="2:11" ht="20" customHeight="1">
      <c r="B11" s="104">
        <v>1</v>
      </c>
      <c r="C11" s="105"/>
      <c r="D11" s="89" t="s">
        <v>65</v>
      </c>
      <c r="E11" s="104" t="s">
        <v>66</v>
      </c>
      <c r="F11" s="105"/>
      <c r="G11" s="16">
        <v>0</v>
      </c>
      <c r="H11" s="16"/>
      <c r="I11" s="93"/>
      <c r="J11" s="94"/>
      <c r="K11" s="21" t="s">
        <v>67</v>
      </c>
    </row>
    <row r="12" spans="2:11" ht="20" customHeight="1">
      <c r="B12" s="104">
        <v>2</v>
      </c>
      <c r="C12" s="105"/>
      <c r="D12" s="90"/>
      <c r="E12" s="92" t="s">
        <v>68</v>
      </c>
      <c r="F12" s="92"/>
      <c r="G12" s="16">
        <v>0</v>
      </c>
      <c r="H12" s="16"/>
      <c r="I12" s="93"/>
      <c r="J12" s="94"/>
      <c r="K12" s="21" t="s">
        <v>69</v>
      </c>
    </row>
    <row r="13" spans="2:11" ht="20" customHeight="1">
      <c r="B13" s="104">
        <v>3</v>
      </c>
      <c r="C13" s="105"/>
      <c r="D13" s="90"/>
      <c r="E13" s="104" t="s">
        <v>70</v>
      </c>
      <c r="F13" s="105"/>
      <c r="G13" s="16">
        <v>0</v>
      </c>
      <c r="H13" s="16"/>
      <c r="I13" s="93"/>
      <c r="J13" s="94"/>
      <c r="K13" s="21" t="s">
        <v>67</v>
      </c>
    </row>
    <row r="14" spans="2:11" ht="20" customHeight="1">
      <c r="B14" s="104">
        <v>4</v>
      </c>
      <c r="C14" s="105"/>
      <c r="D14" s="90"/>
      <c r="E14" s="104" t="s">
        <v>71</v>
      </c>
      <c r="F14" s="105"/>
      <c r="G14" s="16">
        <v>0</v>
      </c>
      <c r="H14" s="16"/>
      <c r="I14" s="93"/>
      <c r="J14" s="94"/>
      <c r="K14" s="21" t="s">
        <v>72</v>
      </c>
    </row>
    <row r="15" spans="2:11" ht="20" customHeight="1">
      <c r="B15" s="104">
        <v>5</v>
      </c>
      <c r="C15" s="105"/>
      <c r="D15" s="89" t="s">
        <v>39</v>
      </c>
      <c r="E15" s="92"/>
      <c r="F15" s="92"/>
      <c r="G15" s="16">
        <v>0</v>
      </c>
      <c r="H15" s="16"/>
      <c r="I15" s="93"/>
      <c r="J15" s="94"/>
      <c r="K15" s="21"/>
    </row>
    <row r="16" spans="2:11" ht="20" customHeight="1">
      <c r="B16" s="104">
        <v>6</v>
      </c>
      <c r="C16" s="105"/>
      <c r="D16" s="90"/>
      <c r="E16" s="92"/>
      <c r="F16" s="92"/>
      <c r="G16" s="16">
        <v>0</v>
      </c>
      <c r="H16" s="16"/>
      <c r="I16" s="93"/>
      <c r="J16" s="94"/>
      <c r="K16" s="21"/>
    </row>
    <row r="17" spans="1:11" ht="20" customHeight="1">
      <c r="B17" s="104">
        <v>7</v>
      </c>
      <c r="C17" s="105"/>
      <c r="D17" s="91"/>
      <c r="E17" s="92"/>
      <c r="F17" s="92"/>
      <c r="G17" s="16">
        <v>0</v>
      </c>
      <c r="H17" s="16"/>
      <c r="I17" s="93"/>
      <c r="J17" s="94"/>
      <c r="K17" s="21"/>
    </row>
    <row r="18" spans="1:11" ht="20" customHeight="1">
      <c r="B18" s="84" t="s">
        <v>41</v>
      </c>
      <c r="C18" s="85"/>
      <c r="D18" s="85"/>
      <c r="E18" s="85"/>
      <c r="F18" s="86"/>
      <c r="G18" s="17">
        <f>SUM(G11:G17)</f>
        <v>0</v>
      </c>
      <c r="H18" s="17">
        <f>SUM(H11:H17)</f>
        <v>0</v>
      </c>
      <c r="I18" s="87">
        <f>SUM(I11:J17)</f>
        <v>0</v>
      </c>
      <c r="J18" s="88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102" t="s">
        <v>62</v>
      </c>
      <c r="C20" s="102"/>
      <c r="D20" s="102"/>
      <c r="E20" s="102"/>
      <c r="F20" s="102"/>
      <c r="G20" s="102" t="s">
        <v>73</v>
      </c>
      <c r="H20" s="102"/>
      <c r="I20" s="102"/>
      <c r="J20" s="102"/>
      <c r="K20" s="15" t="s">
        <v>74</v>
      </c>
    </row>
    <row r="21" spans="1:11" ht="20" customHeight="1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4">
        <f>SUM(B21:J21)</f>
        <v>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">
      <c r="A26" s="76" t="s">
        <v>77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8" spans="1:11" ht="20" customHeight="1">
      <c r="B28" s="3"/>
      <c r="C28" s="4"/>
      <c r="D28" s="5" t="s">
        <v>52</v>
      </c>
      <c r="E28" s="5"/>
      <c r="F28" s="98"/>
      <c r="G28" s="98"/>
      <c r="H28" s="5" t="s">
        <v>53</v>
      </c>
      <c r="I28" s="4"/>
      <c r="J28" s="98"/>
      <c r="K28" s="99"/>
    </row>
    <row r="29" spans="1:11" ht="20" customHeight="1">
      <c r="B29" s="6"/>
      <c r="C29" s="7"/>
      <c r="D29" s="8" t="s">
        <v>54</v>
      </c>
      <c r="E29" s="8"/>
      <c r="F29" s="100"/>
      <c r="G29" s="100"/>
      <c r="H29" s="8" t="s">
        <v>55</v>
      </c>
      <c r="I29" s="7"/>
      <c r="J29" s="100"/>
      <c r="K29" s="101"/>
    </row>
    <row r="30" spans="1:11" ht="20" customHeight="1">
      <c r="B30" s="6"/>
      <c r="C30" s="7"/>
      <c r="D30" s="8" t="s">
        <v>56</v>
      </c>
      <c r="E30" s="8"/>
      <c r="F30" s="100"/>
      <c r="G30" s="100"/>
      <c r="H30" s="8" t="s">
        <v>57</v>
      </c>
      <c r="I30" s="7"/>
      <c r="J30" s="100"/>
      <c r="K30" s="101"/>
    </row>
    <row r="31" spans="1:11" ht="20" customHeight="1">
      <c r="B31" s="9"/>
      <c r="C31" s="10"/>
      <c r="D31" s="11"/>
      <c r="E31" s="11"/>
      <c r="F31" s="12"/>
      <c r="G31" s="12"/>
      <c r="H31" s="11" t="s">
        <v>58</v>
      </c>
      <c r="I31" s="10"/>
      <c r="J31" s="95"/>
      <c r="K31" s="96"/>
    </row>
    <row r="32" spans="1:11" ht="20" customHeight="1"/>
    <row r="33" spans="2:11" ht="20" customHeight="1">
      <c r="B33" s="92"/>
      <c r="C33" s="92"/>
      <c r="D33" s="18" t="s">
        <v>78</v>
      </c>
      <c r="E33" s="92" t="s">
        <v>79</v>
      </c>
      <c r="F33" s="92"/>
      <c r="G33" s="16" t="s">
        <v>80</v>
      </c>
      <c r="H33" s="16" t="s">
        <v>81</v>
      </c>
      <c r="I33" s="97" t="s">
        <v>41</v>
      </c>
      <c r="J33" s="97"/>
      <c r="K33" s="25" t="s">
        <v>64</v>
      </c>
    </row>
    <row r="34" spans="2:11" ht="20" customHeight="1">
      <c r="B34" s="92">
        <v>1</v>
      </c>
      <c r="C34" s="92"/>
      <c r="D34" s="19"/>
      <c r="E34" s="92"/>
      <c r="F34" s="92"/>
      <c r="G34" s="16">
        <v>100</v>
      </c>
      <c r="H34" s="16">
        <v>2</v>
      </c>
      <c r="I34" s="93">
        <f>G34*H34</f>
        <v>200</v>
      </c>
      <c r="J34" s="94"/>
      <c r="K34" s="26"/>
    </row>
    <row r="35" spans="2:11" ht="20" customHeight="1">
      <c r="B35" s="92">
        <v>2</v>
      </c>
      <c r="C35" s="92"/>
      <c r="D35" s="19"/>
      <c r="E35" s="92"/>
      <c r="F35" s="92"/>
      <c r="G35" s="16">
        <v>0</v>
      </c>
      <c r="H35" s="16">
        <v>2</v>
      </c>
      <c r="I35" s="93">
        <f t="shared" ref="I35:I36" si="0">G35*H35</f>
        <v>0</v>
      </c>
      <c r="J35" s="94"/>
      <c r="K35" s="26"/>
    </row>
    <row r="36" spans="2:11" ht="20" customHeight="1">
      <c r="B36" s="92">
        <v>3</v>
      </c>
      <c r="C36" s="92"/>
      <c r="D36" s="19"/>
      <c r="E36" s="92"/>
      <c r="F36" s="92"/>
      <c r="G36" s="16">
        <v>0</v>
      </c>
      <c r="H36" s="16">
        <v>2</v>
      </c>
      <c r="I36" s="93">
        <f t="shared" si="0"/>
        <v>0</v>
      </c>
      <c r="J36" s="94"/>
      <c r="K36" s="26"/>
    </row>
    <row r="37" spans="2:11" ht="20" customHeight="1">
      <c r="B37" s="84" t="s">
        <v>41</v>
      </c>
      <c r="C37" s="85"/>
      <c r="D37" s="85"/>
      <c r="E37" s="85"/>
      <c r="F37" s="86"/>
      <c r="G37" s="17"/>
      <c r="H37" s="17">
        <f>SUM(H19:H36)</f>
        <v>6</v>
      </c>
      <c r="I37" s="87">
        <f>SUM(I34:J36)</f>
        <v>200</v>
      </c>
      <c r="J37" s="88"/>
      <c r="K37" s="22"/>
    </row>
    <row r="38" spans="2:11" ht="20" customHeight="1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2023-05-04T03:13:29Z</cp:lastPrinted>
  <dcterms:created xsi:type="dcterms:W3CDTF">2014-04-15T08:52:00Z</dcterms:created>
  <dcterms:modified xsi:type="dcterms:W3CDTF">2023-05-04T03:14:29Z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