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<sst xmlns="http://schemas.openxmlformats.org/spreadsheetml/2006/main" count="54" uniqueCount="54">
  <si>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</si>
  <si>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团号：HMJB-221019-KRK455	</t>
  </si>
  <si>
    <t>会议日期：10月19日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</si>
  <si>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</si>
  <si>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</si>
  <si>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</si>
  <si>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</si>
  <si>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</si>
  <si>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</si>
  <si>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</si>
  <si>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</si>
  <si>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</si>
  <si>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</si>
  <si>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</si>
  <si>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</si>
  <si>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</si>
  <si>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</si>
  <si>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</si>
  <si>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</si>
  <si>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</si>
  <si>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</si>
  <si>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</si>
  <si>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</si>
  <si>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</si>
  <si>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</si>
  <si>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</si>
  <si>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</si>
  <si>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</si>
  <si>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</si>
  <si>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</si>
  <si>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</si>
  <si>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</si>
  <si>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</si>
  <si>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</si>
  <si>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</si>
  <si>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</si>
  <si>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</si>
  <si>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</si>
  <si>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</si>
  <si>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</si>
  <si>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</si>
  <si>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</si>
  <si>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两个医生注册费和海报提交设计费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</si>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</sst>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15" sqref="K15"/>
    </sheetView>
  </sheetViews>
  <sheetFormatPr defaultColWidth="9" defaultRowHeight="21" customHeight="1"/>
  <cols>
    <col min="1" max="1" width="9" style="2"/>
    <col min="2" max="2" width="16.6634615384615" customWidth="1"/>
    <col min="3" max="3" width="11.6634615384615" style="3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 t="shared" si="0"/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2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si="0"/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 t="shared" si="0"/>
        <v>0</v>
      </c>
      <c r="I22" s="36"/>
      <c r="J22" s="41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6"/>
      <c r="J23" s="42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9"/>
      <c r="J24" s="43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>C25*D25</f>
        <v>0</v>
      </c>
      <c r="F25" s="12">
        <v>0</v>
      </c>
      <c r="G25" s="12">
        <v>0</v>
      </c>
      <c r="H25" s="12">
        <f t="shared" si="0"/>
        <v>0</v>
      </c>
      <c r="I25" s="36"/>
      <c r="J25" s="37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7">F26+G26</f>
        <v>0</v>
      </c>
      <c r="I26" s="36"/>
      <c r="J26" s="38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8">SUM(D25)</f>
        <v>0</v>
      </c>
      <c r="E27" s="16">
        <f t="shared" si="8"/>
        <v>0</v>
      </c>
      <c r="F27" s="16">
        <f>SUM(F25:F26)</f>
        <v>0</v>
      </c>
      <c r="G27" s="16">
        <f>SUM(G25:G26)</f>
        <v>0</v>
      </c>
      <c r="H27" s="16">
        <f t="shared" ref="H27" si="9">SUM(H25:H26)</f>
        <v>0</v>
      </c>
      <c r="I27" s="39"/>
      <c r="J27" s="40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>C28*D28</f>
        <v>0</v>
      </c>
      <c r="F28" s="12">
        <v>0</v>
      </c>
      <c r="G28" s="12">
        <v>0</v>
      </c>
      <c r="H28" s="12">
        <f t="shared" si="0"/>
        <v>0</v>
      </c>
      <c r="I28" s="36"/>
      <c r="J28" s="37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6"/>
      <c r="J29" s="4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6"/>
      <c r="J31" s="42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0">SUM(D28)</f>
        <v>0</v>
      </c>
      <c r="E32" s="16">
        <f t="shared" si="10"/>
        <v>0</v>
      </c>
      <c r="F32" s="16">
        <f>SUM(F28:F31)</f>
        <v>0</v>
      </c>
      <c r="G32" s="16">
        <f t="shared" ref="G32:H32" si="11">SUM(G28:G31)</f>
        <v>0</v>
      </c>
      <c r="H32" s="16">
        <f t="shared" si="11"/>
        <v>0</v>
      </c>
      <c r="I32" s="39"/>
      <c r="J32" s="43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>C33*D33</f>
        <v>0</v>
      </c>
      <c r="F33" s="12">
        <v>0</v>
      </c>
      <c r="G33" s="12">
        <v>0</v>
      </c>
      <c r="H33" s="12">
        <f t="shared" si="0"/>
        <v>0</v>
      </c>
      <c r="I33" s="44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6"/>
      <c r="J34" s="46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6"/>
      <c r="J35" s="46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6"/>
      <c r="J36" s="46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2">SUM(D33)</f>
        <v>0</v>
      </c>
      <c r="E37" s="16">
        <f t="shared" si="12"/>
        <v>0</v>
      </c>
      <c r="F37" s="16">
        <f>SUM(F33:F36)</f>
        <v>0</v>
      </c>
      <c r="G37" s="16">
        <f t="shared" ref="G37:H37" si="13">SUM(G33:G36)</f>
        <v>0</v>
      </c>
      <c r="H37" s="16">
        <f t="shared" si="13"/>
        <v>0</v>
      </c>
      <c r="I37" s="39"/>
      <c r="J37" s="47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>C38*D38</f>
        <v>0</v>
      </c>
      <c r="F38" s="12">
        <v>0</v>
      </c>
      <c r="G38" s="12">
        <v>0</v>
      </c>
      <c r="H38" s="12">
        <f t="shared" si="0"/>
        <v>0</v>
      </c>
      <c r="I38" s="36"/>
      <c r="J38" s="41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6"/>
      <c r="J39" s="42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4">SUM(D38)</f>
        <v>0</v>
      </c>
      <c r="E40" s="16">
        <f t="shared" si="14"/>
        <v>0</v>
      </c>
      <c r="F40" s="16">
        <f>SUM(F38:F39)</f>
        <v>0</v>
      </c>
      <c r="G40" s="16">
        <f t="shared" ref="G40:H40" si="15">SUM(G38:G39)</f>
        <v>0</v>
      </c>
      <c r="H40" s="16">
        <f t="shared" si="15"/>
        <v>0</v>
      </c>
      <c r="I40" s="39"/>
      <c r="J40" s="43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0"/>
        <v>0</v>
      </c>
      <c r="I41" s="36"/>
      <c r="J41" s="37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6"/>
      <c r="J42" s="3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6"/>
      <c r="J43" s="38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6">SUM(D41)</f>
        <v>0</v>
      </c>
      <c r="E44" s="16">
        <f t="shared" si="16"/>
        <v>0</v>
      </c>
      <c r="F44" s="16">
        <f>SUM(F41:F43)</f>
        <v>0</v>
      </c>
      <c r="G44" s="16">
        <f t="shared" ref="G44:H44" si="17">SUM(G41:G43)</f>
        <v>0</v>
      </c>
      <c r="H44" s="16">
        <f t="shared" si="17"/>
        <v>0</v>
      </c>
      <c r="I44" s="39"/>
      <c r="J44" s="40"/>
    </row>
    <row r="45" customHeight="1" spans="1:10">
      <c r="A45" s="17">
        <v>10</v>
      </c>
      <c r="B45" s="11" t="s">
        <v>41</v>
      </c>
      <c r="C45" s="12">
        <v>30000</v>
      </c>
      <c r="D45" s="13">
        <v>1</v>
      </c>
      <c r="E45" s="12">
        <f>C45*D45</f>
        <v>30000</v>
      </c>
      <c r="F45" s="12">
        <v>0</v>
      </c>
      <c r="G45" s="12">
        <v>0</v>
      </c>
      <c r="H45" s="12">
        <f t="shared" si="0"/>
        <v>0</v>
      </c>
      <c r="I45" s="44"/>
      <c r="J45" s="48" t="s">
        <v>42</v>
      </c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ref="H46:H51" si="18">F46+G46</f>
        <v>0</v>
      </c>
      <c r="I46" s="44"/>
      <c r="J46" s="46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8"/>
        <v>0</v>
      </c>
      <c r="I47" s="44"/>
      <c r="J47" s="46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8"/>
        <v>0</v>
      </c>
      <c r="I48" s="44"/>
      <c r="J48" s="46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8"/>
        <v>0</v>
      </c>
      <c r="I49" s="36"/>
      <c r="J49" s="46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8"/>
        <v>0</v>
      </c>
      <c r="I50" s="36"/>
      <c r="J50" s="46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18"/>
        <v>0</v>
      </c>
      <c r="I51" s="36"/>
      <c r="J51" s="46"/>
    </row>
    <row r="52" s="1" customFormat="1" customHeight="1" spans="1:10">
      <c r="A52" s="14"/>
      <c r="B52" s="15" t="s">
        <v>43</v>
      </c>
      <c r="C52" s="16">
        <f>SUM(C45)</f>
        <v>30000</v>
      </c>
      <c r="D52" s="16">
        <f t="shared" ref="D52:E52" si="19">SUM(D45)</f>
        <v>1</v>
      </c>
      <c r="E52" s="16">
        <f t="shared" si="19"/>
        <v>30000</v>
      </c>
      <c r="F52" s="16">
        <f>SUM(F45:F51)</f>
        <v>0</v>
      </c>
      <c r="G52" s="16">
        <f t="shared" ref="G52:H52" si="20">SUM(G45:G51)</f>
        <v>0</v>
      </c>
      <c r="H52" s="16">
        <f t="shared" si="20"/>
        <v>0</v>
      </c>
      <c r="I52" s="39"/>
      <c r="J52" s="47"/>
    </row>
    <row r="53" customHeight="1" spans="1:10">
      <c r="A53" s="14"/>
      <c r="B53" s="15" t="s">
        <v>44</v>
      </c>
      <c r="C53" s="16">
        <f>SUM(C52,C44,C40,C37,C32,C27,C24,C21,C16,C13)</f>
        <v>30000</v>
      </c>
      <c r="D53" s="16">
        <f t="shared" ref="D53:H53" si="21">SUM(D52,D44,D40,D37,D32,D27,D24,D21,D16,D13)</f>
        <v>1</v>
      </c>
      <c r="E53" s="16">
        <f t="shared" si="21"/>
        <v>30000</v>
      </c>
      <c r="F53" s="16">
        <f t="shared" si="21"/>
        <v>0</v>
      </c>
      <c r="G53" s="16">
        <f t="shared" si="21"/>
        <v>0</v>
      </c>
      <c r="H53" s="16">
        <f t="shared" si="21"/>
        <v>0</v>
      </c>
      <c r="I53" s="39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30000</v>
      </c>
      <c r="B58" s="28"/>
      <c r="C58" s="28">
        <f>H53</f>
        <v>0</v>
      </c>
      <c r="D58" s="28"/>
      <c r="E58" s="28">
        <f>F53</f>
        <v>0</v>
      </c>
      <c r="F58" s="28"/>
      <c r="G58" s="28">
        <f>G53</f>
        <v>0</v>
      </c>
      <c r="H58" s="28"/>
      <c r="I58" s="51">
        <f>A58-C58</f>
        <v>30000</v>
      </c>
    </row>
    <row r="60" customHeight="1" spans="1:9">
      <c r="A60" s="29" t="s">
        <v>50</v>
      </c>
      <c r="B60" s="30"/>
      <c r="C60" s="31" t="s">
        <v>51</v>
      </c>
      <c r="D60" s="29"/>
      <c r="E60" s="29" t="s">
        <v>52</v>
      </c>
      <c r="F60" s="29"/>
      <c r="G60" s="29" t="s">
        <v>53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2022-07-26T10:38:00Z</cp:lastPrinted>
  <dcterms:modified xsi:type="dcterms:W3CDTF">2022-09-06T12:03:17Z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9391A877FE720DBD85C6166321F80A90</vt:lpwstr>
  </property>
</Properties>
</file>