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<sst xmlns="http://schemas.openxmlformats.org/spreadsheetml/2006/main" count="101" uniqueCount="81">
  <si>
    <t>【借款报销单】</t>
  </si>
  <si>
    <t>团号：HMEA-210101-STY235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</si>
  <si>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</si>
  <si>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</si>
  <si>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</si>
  <si>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</si>
  <si>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</si>
  <si>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</si>
  <si>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</si>
  <si>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</si>
  <si>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</si>
  <si>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</si>
  <si>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</si>
  <si>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</si>
  <si>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</si>
  <si>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</si>
  <si>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打车费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</si>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</sst>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1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3" borderId="18" applyNumberFormat="0" applyFon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5" fillId="11" borderId="21" applyNumberFormat="0" applyAlignment="0" applyProtection="0">
      <alignment vertical="center"/>
    </xf>
    <xf numFmtId="0" fontId="13" fillId="11" borderId="17" applyNumberFormat="0" applyAlignment="0" applyProtection="0">
      <alignment vertical="center"/>
    </xf>
    <xf numFmtId="0" fontId="26" fillId="29" borderId="22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6" workbookViewId="0">
      <selection activeCell="C2" sqref="C2:H2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2.875" customWidth="1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7905.82</v>
      </c>
      <c r="G8" s="65">
        <v>0</v>
      </c>
      <c r="H8" s="65">
        <f t="shared" ref="H8:H45" si="0">F8+G8</f>
        <v>7905.82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2600.15</v>
      </c>
      <c r="G9" s="65">
        <v>0</v>
      </c>
      <c r="H9" s="65">
        <f t="shared" si="0"/>
        <v>2600.15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18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10505.97</v>
      </c>
      <c r="G13" s="69">
        <f t="shared" ref="G13:H13" si="1">SUM(G8:G12)</f>
        <v>0</v>
      </c>
      <c r="H13" s="69">
        <f t="shared" si="1"/>
        <v>10505.97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21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22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24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25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26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27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30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31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32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33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34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35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36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37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38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39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40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41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42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43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44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10505.97</v>
      </c>
      <c r="G53" s="69">
        <f t="shared" si="22"/>
        <v>0</v>
      </c>
      <c r="H53" s="69">
        <f t="shared" si="22"/>
        <v>10505.97</v>
      </c>
      <c r="I53" s="89"/>
      <c r="J53" s="97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98" t="s">
        <v>49</v>
      </c>
    </row>
    <row r="58" customHeight="1" spans="1:9">
      <c r="A58" s="80">
        <f>E53</f>
        <v>0</v>
      </c>
      <c r="B58" s="81"/>
      <c r="C58" s="81">
        <f>H53</f>
        <v>10505.97</v>
      </c>
      <c r="D58" s="81"/>
      <c r="E58" s="81">
        <f>F53</f>
        <v>10505.97</v>
      </c>
      <c r="F58" s="81"/>
      <c r="G58" s="81">
        <f>G53</f>
        <v>0</v>
      </c>
      <c r="H58" s="81"/>
      <c r="I58" s="99">
        <f>A58-C58</f>
        <v>-10505.97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P20" sqref="P20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 t="s">
        <v>71</v>
      </c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/>
      <c r="G18" s="25"/>
      <c r="H18" s="25"/>
      <c r="I18" s="42"/>
      <c r="J18" s="43"/>
      <c r="K18" s="44"/>
    </row>
    <row r="19" ht="20.1" customHeight="1" spans="2:11">
      <c r="B19" s="22">
        <v>5</v>
      </c>
      <c r="C19" s="23"/>
      <c r="D19" s="24" t="s">
        <v>42</v>
      </c>
      <c r="E19" s="27"/>
      <c r="F19" s="27"/>
      <c r="G19" s="25"/>
      <c r="H19" s="25"/>
      <c r="I19" s="42"/>
      <c r="J19" s="43"/>
      <c r="K19" s="44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2"/>
      <c r="J20" s="43"/>
      <c r="K20" s="44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2"/>
      <c r="J21" s="43"/>
      <c r="K21" s="44"/>
    </row>
    <row r="22" ht="20.1" customHeight="1" spans="2:11">
      <c r="B22" s="19" t="s">
        <v>44</v>
      </c>
      <c r="C22" s="29"/>
      <c r="D22" s="29"/>
      <c r="E22" s="29"/>
      <c r="F22" s="20"/>
      <c r="G22" s="30">
        <f>SUM(G11:G21)</f>
        <v>0</v>
      </c>
      <c r="H22" s="30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8"/>
      <c r="K23" s="16"/>
    </row>
    <row r="24" ht="20.1" customHeight="1" spans="2:11">
      <c r="B24" s="21" t="s">
        <v>65</v>
      </c>
      <c r="C24" s="21"/>
      <c r="D24" s="21"/>
      <c r="E24" s="21"/>
      <c r="F24" s="21"/>
      <c r="G24" s="21" t="s">
        <v>72</v>
      </c>
      <c r="H24" s="21"/>
      <c r="I24" s="21"/>
      <c r="J24" s="21"/>
      <c r="K24" s="21" t="s">
        <v>73</v>
      </c>
    </row>
    <row r="25" ht="20.1" customHeight="1" spans="2:11">
      <c r="B25" s="31">
        <f>H22</f>
        <v>0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9">
        <f>SUM(B25:J25)</f>
        <v>0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74</v>
      </c>
      <c r="C27" s="16"/>
      <c r="D27" s="16"/>
      <c r="E27" s="16"/>
      <c r="F27" s="16" t="s">
        <v>51</v>
      </c>
      <c r="G27" s="16" t="s">
        <v>75</v>
      </c>
      <c r="H27" s="16"/>
      <c r="I27" s="16"/>
      <c r="J27" s="16" t="s">
        <v>53</v>
      </c>
      <c r="K27" s="16"/>
    </row>
    <row r="30" ht="18.75" spans="1:11">
      <c r="A30" s="2" t="s">
        <v>76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55</v>
      </c>
      <c r="E32" s="6"/>
      <c r="F32" s="7"/>
      <c r="G32" s="7"/>
      <c r="H32" s="6" t="s">
        <v>56</v>
      </c>
      <c r="I32" s="5"/>
      <c r="J32" s="7"/>
      <c r="K32" s="35"/>
    </row>
    <row r="33" ht="20.1" customHeight="1" spans="2:11">
      <c r="B33" s="8"/>
      <c r="C33" s="9"/>
      <c r="D33" s="10" t="s">
        <v>57</v>
      </c>
      <c r="E33" s="10"/>
      <c r="F33" s="11"/>
      <c r="G33" s="11"/>
      <c r="H33" s="10" t="s">
        <v>58</v>
      </c>
      <c r="I33" s="9"/>
      <c r="J33" s="11"/>
      <c r="K33" s="36"/>
    </row>
    <row r="34" ht="20.1" customHeight="1" spans="2:11">
      <c r="B34" s="8"/>
      <c r="C34" s="9"/>
      <c r="D34" s="10" t="s">
        <v>59</v>
      </c>
      <c r="E34" s="10"/>
      <c r="F34" s="11"/>
      <c r="G34" s="11"/>
      <c r="H34" s="10" t="s">
        <v>60</v>
      </c>
      <c r="I34" s="37"/>
      <c r="J34" s="38"/>
      <c r="K34" s="36"/>
    </row>
    <row r="35" ht="20.1" customHeight="1" spans="2:11">
      <c r="B35" s="12"/>
      <c r="C35" s="13"/>
      <c r="D35" s="14"/>
      <c r="E35" s="14"/>
      <c r="F35" s="15"/>
      <c r="G35" s="15"/>
      <c r="H35" s="14" t="s">
        <v>61</v>
      </c>
      <c r="I35" s="39"/>
      <c r="J35" s="40"/>
      <c r="K35" s="41"/>
    </row>
    <row r="36" ht="20.1" customHeight="1"/>
    <row r="37" ht="20.1" customHeight="1" spans="2:11">
      <c r="B37" s="27"/>
      <c r="C37" s="27"/>
      <c r="D37" s="32" t="s">
        <v>77</v>
      </c>
      <c r="E37" s="27" t="s">
        <v>78</v>
      </c>
      <c r="F37" s="27"/>
      <c r="G37" s="25" t="s">
        <v>79</v>
      </c>
      <c r="H37" s="25" t="s">
        <v>80</v>
      </c>
      <c r="I37" s="25" t="s">
        <v>44</v>
      </c>
      <c r="J37" s="25"/>
      <c r="K37" s="50" t="s">
        <v>67</v>
      </c>
    </row>
    <row r="38" ht="20.1" customHeight="1" spans="2:11">
      <c r="B38" s="27">
        <v>1</v>
      </c>
      <c r="C38" s="27"/>
      <c r="D38" s="33"/>
      <c r="E38" s="27"/>
      <c r="F38" s="27"/>
      <c r="G38" s="25"/>
      <c r="H38" s="25"/>
      <c r="I38" s="42"/>
      <c r="J38" s="43"/>
      <c r="K38" s="51"/>
    </row>
    <row r="39" ht="20.1" customHeight="1" spans="2:11">
      <c r="B39" s="27">
        <v>2</v>
      </c>
      <c r="C39" s="27"/>
      <c r="D39" s="33"/>
      <c r="E39" s="27"/>
      <c r="F39" s="27"/>
      <c r="G39" s="25"/>
      <c r="H39" s="25"/>
      <c r="I39" s="42"/>
      <c r="J39" s="43"/>
      <c r="K39" s="51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2"/>
      <c r="J40" s="43"/>
      <c r="K40" s="51"/>
    </row>
    <row r="41" ht="20.1" customHeight="1" spans="2:11">
      <c r="B41" s="19" t="s">
        <v>44</v>
      </c>
      <c r="C41" s="29"/>
      <c r="D41" s="29"/>
      <c r="E41" s="29"/>
      <c r="F41" s="20"/>
      <c r="G41" s="30"/>
      <c r="H41" s="30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6" t="s">
        <v>74</v>
      </c>
      <c r="C42" s="16"/>
      <c r="D42" s="16"/>
      <c r="E42" s="16"/>
      <c r="F42" s="16" t="s">
        <v>51</v>
      </c>
      <c r="G42" s="16" t="s">
        <v>75</v>
      </c>
      <c r="H42" s="16"/>
      <c r="I42" s="16"/>
      <c r="J42" s="16" t="s">
        <v>53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2021-01-25T02:42:09Z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