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22693\Desktop\"/>
    </mc:Choice>
  </mc:AlternateContent>
  <xr:revisionPtr revIDLastSave="0" documentId="13_ncr:1_{AD4EFD31-5699-40A0-A0DF-92ECED84C266}" xr6:coauthVersionLast="47" xr6:coauthVersionMax="47" xr10:uidLastSave="{00000000-0000-0000-0000-000000000000}"/>
  <bookViews>
    <workbookView xWindow="-108" yWindow="-108" windowWidth="23256" windowHeight="1461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2" l="1"/>
  <c r="I18" i="2"/>
  <c r="H18" i="2"/>
  <c r="B21" i="2" s="1"/>
  <c r="K21" i="2" s="1"/>
  <c r="G14" i="2"/>
  <c r="G18" i="2" s="1"/>
  <c r="G13" i="2"/>
  <c r="G12" i="2"/>
  <c r="G58" i="3"/>
  <c r="G53" i="3"/>
  <c r="D53" i="3"/>
  <c r="C53" i="3"/>
  <c r="G52" i="3"/>
  <c r="F52" i="3"/>
  <c r="F53" i="3" s="1"/>
  <c r="E58" i="3" s="1"/>
  <c r="E52" i="3"/>
  <c r="D52" i="3"/>
  <c r="C52" i="3"/>
  <c r="H51" i="3"/>
  <c r="H50" i="3"/>
  <c r="H49" i="3"/>
  <c r="H48" i="3"/>
  <c r="H47" i="3"/>
  <c r="H46" i="3"/>
  <c r="H45" i="3"/>
  <c r="H52" i="3" s="1"/>
  <c r="E45" i="3"/>
  <c r="H44" i="3"/>
  <c r="G44" i="3"/>
  <c r="F44" i="3"/>
  <c r="E44" i="3"/>
  <c r="D44" i="3"/>
  <c r="C44" i="3"/>
  <c r="H43" i="3"/>
  <c r="H42" i="3"/>
  <c r="H41" i="3"/>
  <c r="E41" i="3"/>
  <c r="H40" i="3"/>
  <c r="G40" i="3"/>
  <c r="F40" i="3"/>
  <c r="E40" i="3"/>
  <c r="D40" i="3"/>
  <c r="C40" i="3"/>
  <c r="H39" i="3"/>
  <c r="H38" i="3"/>
  <c r="E38" i="3"/>
  <c r="H37" i="3"/>
  <c r="G37" i="3"/>
  <c r="F37" i="3"/>
  <c r="E37" i="3"/>
  <c r="E53" i="3" s="1"/>
  <c r="A58" i="3" s="1"/>
  <c r="D37" i="3"/>
  <c r="C37" i="3"/>
  <c r="H36" i="3"/>
  <c r="H35" i="3"/>
  <c r="H34" i="3"/>
  <c r="H33" i="3"/>
  <c r="E33" i="3"/>
  <c r="H32" i="3"/>
  <c r="G32" i="3"/>
  <c r="F32" i="3"/>
  <c r="E32" i="3"/>
  <c r="D32" i="3"/>
  <c r="C32" i="3"/>
  <c r="H31" i="3"/>
  <c r="H30" i="3"/>
  <c r="H29" i="3"/>
  <c r="H28" i="3"/>
  <c r="E28" i="3"/>
  <c r="G27" i="3"/>
  <c r="F27" i="3"/>
  <c r="E27" i="3"/>
  <c r="D27" i="3"/>
  <c r="C27" i="3"/>
  <c r="H26" i="3"/>
  <c r="H25" i="3"/>
  <c r="H27" i="3" s="1"/>
  <c r="E25" i="3"/>
  <c r="H24" i="3"/>
  <c r="G24" i="3"/>
  <c r="F24" i="3"/>
  <c r="E24" i="3"/>
  <c r="D24" i="3"/>
  <c r="C24" i="3"/>
  <c r="H23" i="3"/>
  <c r="H22" i="3"/>
  <c r="E22" i="3"/>
  <c r="H21" i="3"/>
  <c r="G21" i="3"/>
  <c r="F21" i="3"/>
  <c r="E21" i="3"/>
  <c r="D21" i="3"/>
  <c r="C21" i="3"/>
  <c r="H20" i="3"/>
  <c r="H19" i="3"/>
  <c r="H18" i="3"/>
  <c r="H17" i="3"/>
  <c r="E17" i="3"/>
  <c r="H16" i="3"/>
  <c r="G16" i="3"/>
  <c r="F16" i="3"/>
  <c r="E16" i="3"/>
  <c r="D16" i="3"/>
  <c r="C16" i="3"/>
  <c r="H15" i="3"/>
  <c r="H14" i="3"/>
  <c r="E14" i="3"/>
  <c r="H13" i="3"/>
  <c r="G13" i="3"/>
  <c r="F13" i="3"/>
  <c r="E13" i="3"/>
  <c r="D13" i="3"/>
  <c r="C13" i="3"/>
  <c r="H12" i="3"/>
  <c r="H11" i="3"/>
  <c r="H10" i="3"/>
  <c r="H9" i="3"/>
  <c r="H8" i="3"/>
  <c r="E8" i="3"/>
  <c r="H53" i="3" l="1"/>
  <c r="C58" i="3" s="1"/>
  <c r="I58" i="3" s="1"/>
</calcChain>
</file>

<file path=xl/sharedStrings.xml><?xml version="1.0" encoding="utf-8"?>
<sst xmlns="http://schemas.openxmlformats.org/spreadsheetml/2006/main" count="112" uniqueCount="92">
  <si>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</si>
  <si>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</si>
  <si>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</si>
  <si>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</si>
  <si>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</si>
  <si>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</si>
  <si>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</si>
  <si>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</si>
  <si>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</si>
  <si>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</si>
  <si>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</si>
  <si>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</si>
  <si>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</si>
  <si>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</si>
  <si>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</si>
  <si>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</si>
  <si>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</si>
  <si>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</si>
  <si>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</si>
  <si>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</si>
  <si>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</si>
  <si>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</si>
  <si>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</si>
  <si>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</si>
  <si>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</si>
  <si>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</si>
  <si>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</si>
  <si>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</si>
  <si>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</si>
  <si>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</si>
  <si>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</si>
  <si>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</si>
  <si>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</si>
  <si>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</si>
  <si>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</si>
  <si>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</si>
  <si>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</si>
  <si>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</si>
  <si>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</si>
  <si>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</si>
  <si>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</si>
  <si>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</si>
  <si>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</si>
  <si>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</si>
  <si>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</si>
  <si>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</si>
  <si>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</si>
  <si>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</si>
  <si>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</si>
  <si>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</si>
  <si>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</si>
  <si>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</si>
  <si>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</si>
  <si>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严嘉彬</t>
  </si>
  <si>
    <t>职位:</t>
  </si>
  <si>
    <t>助理</t>
  </si>
  <si>
    <t>发生地:</t>
  </si>
  <si>
    <t>上海</t>
  </si>
  <si>
    <t>部门:</t>
  </si>
  <si>
    <t>会奖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</si>
  <si>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</si>
  <si>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</si>
  <si>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</si>
  <si>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</si>
  <si>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</si>
  <si>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</si>
  <si>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</si>
  <si>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</si>
  <si>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</si>
  <si>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</si>
  <si>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</si>
  <si>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</si>
  <si>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</si>
  <si>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</si>
  <si>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</si>
  <si>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</si>
  <si>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</si>
  <si>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</si>
  <si>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</si>
  <si>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</si>
  <si>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</si>
  <si>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</si>
  <si>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</si>
  <si>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</si>
  <si>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</si>
  <si>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</si>
  <si>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团号：HMZA-230605-ZJT806</t>
    <phoneticPr fontId="12" type="noConversion"/>
  </si>
  <si>
    <t>会议日期：2023.06.08</t>
    <phoneticPr fontId="12" type="noConversion"/>
  </si>
  <si>
    <t>序号</t>
    <phoneticPr fontId="12" type="noConversion"/>
  </si>
  <si>
    <t>23.6.3-8</t>
    <phoneticPr fontId="15" type="noConversion"/>
  </si>
  <si>
    <t>23.6.16</t>
    <phoneticPr fontId="15" type="noConversion"/>
  </si>
  <si>
    <t>文华东方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</si>
</sst>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9" xfId="2" applyFont="1" applyBorder="1">
      <alignment vertical="center"/>
    </xf>
    <xf numFmtId="0" fontId="3" fillId="0" borderId="10" xfId="2" applyFont="1" applyBorder="1">
      <alignment vertical="center"/>
    </xf>
    <xf numFmtId="0" fontId="3" fillId="0" borderId="1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6" xfId="2" applyFont="1" applyBorder="1">
      <alignment vertical="center"/>
    </xf>
    <xf numFmtId="0" fontId="3" fillId="0" borderId="7" xfId="2" applyFont="1" applyBorder="1">
      <alignment vertical="center"/>
    </xf>
    <xf numFmtId="0" fontId="3" fillId="0" borderId="7" xfId="2" applyFont="1" applyBorder="1" applyAlignment="1">
      <alignment horizontal="right" vertical="center"/>
    </xf>
    <xf numFmtId="0" fontId="3" fillId="2" borderId="7" xfId="2" applyFont="1" applyFill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7" fontId="3" fillId="3" borderId="11" xfId="2" applyNumberFormat="1" applyFont="1" applyFill="1" applyBorder="1" applyAlignment="1">
      <alignment horizontal="center" vertical="center"/>
    </xf>
    <xf numFmtId="176" fontId="4" fillId="0" borderId="11" xfId="2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11" xfId="2" applyFont="1" applyFill="1" applyBorder="1">
      <alignment vertical="center"/>
    </xf>
    <xf numFmtId="0" fontId="4" fillId="0" borderId="11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11" xfId="2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 wrapText="1"/>
    </xf>
    <xf numFmtId="0" fontId="3" fillId="3" borderId="11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180" fontId="0" fillId="0" borderId="0" xfId="0" applyNumberFormat="1">
      <alignment vertical="center"/>
    </xf>
    <xf numFmtId="179" fontId="7" fillId="6" borderId="11" xfId="0" applyNumberFormat="1" applyFont="1" applyFill="1" applyBorder="1" applyAlignment="1">
      <alignment horizontal="center" vertical="center"/>
    </xf>
    <xf numFmtId="179" fontId="7" fillId="7" borderId="11" xfId="0" applyNumberFormat="1" applyFont="1" applyFill="1" applyBorder="1" applyAlignment="1">
      <alignment horizontal="center" vertical="center"/>
    </xf>
    <xf numFmtId="180" fontId="7" fillId="6" borderId="11" xfId="0" applyNumberFormat="1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6" fillId="8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80" fontId="6" fillId="8" borderId="1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11" xfId="0" applyBorder="1">
      <alignment vertical="center"/>
    </xf>
    <xf numFmtId="0" fontId="6" fillId="8" borderId="11" xfId="0" applyFont="1" applyFill="1" applyBorder="1">
      <alignment vertical="center"/>
    </xf>
    <xf numFmtId="0" fontId="9" fillId="0" borderId="11" xfId="0" applyFont="1" applyBorder="1">
      <alignment vertical="center"/>
    </xf>
    <xf numFmtId="0" fontId="7" fillId="9" borderId="11" xfId="0" applyFont="1" applyFill="1" applyBorder="1" applyAlignment="1">
      <alignment horizontal="center" vertical="center"/>
    </xf>
    <xf numFmtId="179" fontId="8" fillId="0" borderId="11" xfId="0" applyNumberFormat="1" applyFont="1" applyBorder="1" applyAlignment="1">
      <alignment horizontal="center" vertical="center"/>
    </xf>
    <xf numFmtId="0" fontId="13" fillId="0" borderId="11" xfId="0" applyFont="1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7" fillId="5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180" fontId="0" fillId="0" borderId="12" xfId="0" applyNumberFormat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8" fillId="3" borderId="1" xfId="0" applyNumberFormat="1" applyFont="1" applyFill="1" applyBorder="1" applyAlignment="1">
      <alignment horizontal="center" vertical="center"/>
    </xf>
    <xf numFmtId="178" fontId="8" fillId="3" borderId="2" xfId="0" applyNumberFormat="1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11" xfId="0" applyNumberFormat="1" applyFont="1" applyFill="1" applyBorder="1" applyAlignment="1">
      <alignment horizontal="center" vertical="center"/>
    </xf>
    <xf numFmtId="179" fontId="7" fillId="7" borderId="1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176" fontId="4" fillId="0" borderId="1" xfId="2" applyNumberFormat="1" applyFont="1" applyBorder="1" applyAlignment="1">
      <alignment horizontal="center" vertical="center"/>
    </xf>
    <xf numFmtId="176" fontId="4" fillId="0" borderId="3" xfId="2" applyNumberFormat="1" applyFont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7" fontId="3" fillId="3" borderId="1" xfId="2" applyNumberFormat="1" applyFont="1" applyFill="1" applyBorder="1" applyAlignment="1">
      <alignment horizontal="center" vertical="center"/>
    </xf>
    <xf numFmtId="177" fontId="3" fillId="3" borderId="3" xfId="2" applyNumberFormat="1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177" fontId="3" fillId="3" borderId="11" xfId="2" applyNumberFormat="1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8" fontId="4" fillId="3" borderId="11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 wrapText="1"/>
    </xf>
    <xf numFmtId="0" fontId="10" fillId="0" borderId="11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workbookViewId="0">
      <selection activeCell="I46" sqref="I46"/>
    </sheetView>
  </sheetViews>
  <sheetFormatPr defaultColWidth="9" defaultRowHeight="21" customHeight="1" x14ac:dyDescent="0.25"/>
  <cols>
    <col min="1" max="1" width="9" style="1"/>
    <col min="2" max="2" width="16.77734375" customWidth="1"/>
    <col min="3" max="3" width="9" style="29"/>
    <col min="6" max="6" width="11.6640625" customWidth="1"/>
    <col min="7" max="7" width="7.88671875" customWidth="1"/>
    <col min="8" max="8" width="11.6640625" customWidth="1"/>
    <col min="9" max="9" width="24.88671875" customWidth="1"/>
    <col min="10" max="10" width="39.44140625" customWidth="1"/>
  </cols>
  <sheetData>
    <row r="2" spans="1:12" ht="21" customHeight="1" x14ac:dyDescent="0.25">
      <c r="C2" s="73" t="s">
        <v>0</v>
      </c>
      <c r="D2" s="73"/>
      <c r="E2" s="73"/>
      <c r="F2" s="73"/>
      <c r="G2" s="73"/>
      <c r="H2" s="73"/>
      <c r="I2" s="40"/>
      <c r="J2" s="40"/>
      <c r="K2" s="40"/>
      <c r="L2" s="40"/>
    </row>
    <row r="4" spans="1:12" ht="21" customHeight="1" x14ac:dyDescent="0.25">
      <c r="H4" s="53" t="s">
        <v>86</v>
      </c>
      <c r="I4" s="54"/>
      <c r="J4" s="53" t="s">
        <v>87</v>
      </c>
    </row>
    <row r="5" spans="1:12" ht="21" customHeight="1" x14ac:dyDescent="0.25">
      <c r="H5" s="55"/>
      <c r="I5" s="55"/>
      <c r="J5" s="55"/>
    </row>
    <row r="6" spans="1:12" ht="21" customHeight="1" x14ac:dyDescent="0.25">
      <c r="A6" s="69" t="s">
        <v>88</v>
      </c>
      <c r="B6" s="59" t="s">
        <v>2</v>
      </c>
      <c r="C6" s="74" t="s">
        <v>3</v>
      </c>
      <c r="D6" s="74"/>
      <c r="E6" s="74"/>
      <c r="F6" s="75" t="s">
        <v>4</v>
      </c>
      <c r="G6" s="75"/>
      <c r="H6" s="75"/>
      <c r="I6" s="75"/>
      <c r="J6" s="59" t="s">
        <v>5</v>
      </c>
    </row>
    <row r="7" spans="1:12" ht="21" customHeight="1" x14ac:dyDescent="0.25">
      <c r="A7" s="70"/>
      <c r="B7" s="59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59"/>
    </row>
    <row r="8" spans="1:12" ht="21" customHeight="1" x14ac:dyDescent="0.25">
      <c r="A8" s="71">
        <v>1</v>
      </c>
      <c r="B8" s="66" t="s">
        <v>13</v>
      </c>
      <c r="C8" s="60">
        <v>0</v>
      </c>
      <c r="D8" s="63"/>
      <c r="E8" s="60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1"/>
      <c r="J8" s="47" t="s">
        <v>14</v>
      </c>
    </row>
    <row r="9" spans="1:12" ht="21" customHeight="1" x14ac:dyDescent="0.25">
      <c r="A9" s="71"/>
      <c r="B9" s="66"/>
      <c r="C9" s="60"/>
      <c r="D9" s="63"/>
      <c r="E9" s="60"/>
      <c r="F9" s="34">
        <v>0</v>
      </c>
      <c r="G9" s="34">
        <v>0</v>
      </c>
      <c r="H9" s="34">
        <f t="shared" si="0"/>
        <v>0</v>
      </c>
      <c r="I9" s="41"/>
      <c r="J9" s="48"/>
    </row>
    <row r="10" spans="1:12" ht="21" customHeight="1" x14ac:dyDescent="0.25">
      <c r="A10" s="71"/>
      <c r="B10" s="66"/>
      <c r="C10" s="60"/>
      <c r="D10" s="63"/>
      <c r="E10" s="60"/>
      <c r="F10" s="34">
        <v>0</v>
      </c>
      <c r="G10" s="34">
        <v>0</v>
      </c>
      <c r="H10" s="34">
        <f t="shared" si="0"/>
        <v>0</v>
      </c>
      <c r="I10" s="41"/>
      <c r="J10" s="48"/>
    </row>
    <row r="11" spans="1:12" ht="21" customHeight="1" x14ac:dyDescent="0.25">
      <c r="A11" s="71"/>
      <c r="B11" s="66"/>
      <c r="C11" s="60"/>
      <c r="D11" s="63"/>
      <c r="E11" s="60"/>
      <c r="F11" s="34">
        <v>0</v>
      </c>
      <c r="G11" s="34">
        <v>0</v>
      </c>
      <c r="H11" s="34">
        <f t="shared" si="0"/>
        <v>0</v>
      </c>
      <c r="I11" s="41"/>
      <c r="J11" s="48"/>
    </row>
    <row r="12" spans="1:12" ht="21" customHeight="1" x14ac:dyDescent="0.25">
      <c r="A12" s="71"/>
      <c r="B12" s="66"/>
      <c r="C12" s="60"/>
      <c r="D12" s="63"/>
      <c r="E12" s="60"/>
      <c r="F12" s="34">
        <v>0</v>
      </c>
      <c r="G12" s="34">
        <v>0</v>
      </c>
      <c r="H12" s="34">
        <f t="shared" si="0"/>
        <v>0</v>
      </c>
      <c r="I12" s="41"/>
      <c r="J12" s="48"/>
    </row>
    <row r="13" spans="1:12" s="28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2"/>
      <c r="J13" s="49"/>
    </row>
    <row r="14" spans="1:12" ht="21" customHeight="1" x14ac:dyDescent="0.25">
      <c r="A14" s="64">
        <v>2</v>
      </c>
      <c r="B14" s="79" t="s">
        <v>16</v>
      </c>
      <c r="C14" s="61">
        <v>0</v>
      </c>
      <c r="D14" s="64"/>
      <c r="E14" s="61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1"/>
      <c r="J14" s="47" t="s">
        <v>17</v>
      </c>
    </row>
    <row r="15" spans="1:12" ht="21" customHeight="1" x14ac:dyDescent="0.25">
      <c r="A15" s="65"/>
      <c r="B15" s="80"/>
      <c r="C15" s="62"/>
      <c r="D15" s="65"/>
      <c r="E15" s="62"/>
      <c r="F15" s="34">
        <v>0</v>
      </c>
      <c r="G15" s="34">
        <v>0</v>
      </c>
      <c r="H15" s="34">
        <f t="shared" ref="H15" si="3">F15+G15</f>
        <v>0</v>
      </c>
      <c r="I15" s="41"/>
      <c r="J15" s="48"/>
    </row>
    <row r="16" spans="1:12" s="28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49"/>
    </row>
    <row r="17" spans="1:10" ht="21" customHeight="1" x14ac:dyDescent="0.25">
      <c r="A17" s="71">
        <v>3</v>
      </c>
      <c r="B17" s="66" t="s">
        <v>19</v>
      </c>
      <c r="C17" s="60">
        <v>0</v>
      </c>
      <c r="D17" s="63"/>
      <c r="E17" s="60">
        <f t="shared" si="2"/>
        <v>0</v>
      </c>
      <c r="F17" s="34">
        <v>0</v>
      </c>
      <c r="G17" s="34">
        <v>0</v>
      </c>
      <c r="H17" s="34">
        <f t="shared" si="0"/>
        <v>0</v>
      </c>
      <c r="I17" s="41"/>
      <c r="J17" s="56" t="s">
        <v>20</v>
      </c>
    </row>
    <row r="18" spans="1:10" ht="21" customHeight="1" x14ac:dyDescent="0.25">
      <c r="A18" s="71"/>
      <c r="B18" s="66"/>
      <c r="C18" s="60"/>
      <c r="D18" s="63"/>
      <c r="E18" s="60"/>
      <c r="F18" s="34">
        <v>0</v>
      </c>
      <c r="G18" s="34">
        <v>0</v>
      </c>
      <c r="H18" s="34">
        <f t="shared" si="0"/>
        <v>0</v>
      </c>
      <c r="I18" s="41"/>
      <c r="J18" s="57"/>
    </row>
    <row r="19" spans="1:10" ht="21" customHeight="1" x14ac:dyDescent="0.25">
      <c r="A19" s="71"/>
      <c r="B19" s="66"/>
      <c r="C19" s="60"/>
      <c r="D19" s="63"/>
      <c r="E19" s="60"/>
      <c r="F19" s="34">
        <v>0</v>
      </c>
      <c r="G19" s="34">
        <v>0</v>
      </c>
      <c r="H19" s="34">
        <f t="shared" si="0"/>
        <v>0</v>
      </c>
      <c r="I19" s="41"/>
      <c r="J19" s="57"/>
    </row>
    <row r="20" spans="1:10" ht="21" customHeight="1" x14ac:dyDescent="0.25">
      <c r="A20" s="71"/>
      <c r="B20" s="66"/>
      <c r="C20" s="60"/>
      <c r="D20" s="63"/>
      <c r="E20" s="60"/>
      <c r="F20" s="34">
        <v>0</v>
      </c>
      <c r="G20" s="34">
        <v>0</v>
      </c>
      <c r="H20" s="34">
        <f t="shared" si="0"/>
        <v>0</v>
      </c>
      <c r="I20" s="41"/>
      <c r="J20" s="57"/>
    </row>
    <row r="21" spans="1:10" s="28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2"/>
      <c r="J21" s="58"/>
    </row>
    <row r="22" spans="1:10" ht="21" customHeight="1" x14ac:dyDescent="0.25">
      <c r="A22" s="71">
        <v>4</v>
      </c>
      <c r="B22" s="66" t="s">
        <v>22</v>
      </c>
      <c r="C22" s="60">
        <v>0</v>
      </c>
      <c r="D22" s="63"/>
      <c r="E22" s="60">
        <f t="shared" si="2"/>
        <v>0</v>
      </c>
      <c r="F22" s="34">
        <v>0</v>
      </c>
      <c r="G22" s="34">
        <v>0</v>
      </c>
      <c r="H22" s="34">
        <f t="shared" si="0"/>
        <v>0</v>
      </c>
      <c r="I22" s="41"/>
      <c r="J22" s="56" t="s">
        <v>23</v>
      </c>
    </row>
    <row r="23" spans="1:10" ht="21" customHeight="1" x14ac:dyDescent="0.25">
      <c r="A23" s="71"/>
      <c r="B23" s="66"/>
      <c r="C23" s="60"/>
      <c r="D23" s="63"/>
      <c r="E23" s="60"/>
      <c r="F23" s="34">
        <v>0</v>
      </c>
      <c r="G23" s="34">
        <v>0</v>
      </c>
      <c r="H23" s="34">
        <f t="shared" si="0"/>
        <v>0</v>
      </c>
      <c r="I23" s="41"/>
      <c r="J23" s="57"/>
    </row>
    <row r="24" spans="1:10" s="28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2"/>
      <c r="J24" s="58"/>
    </row>
    <row r="25" spans="1:10" ht="21" customHeight="1" x14ac:dyDescent="0.25">
      <c r="A25" s="64">
        <v>5</v>
      </c>
      <c r="B25" s="79" t="s">
        <v>25</v>
      </c>
      <c r="C25" s="61">
        <v>0</v>
      </c>
      <c r="D25" s="64"/>
      <c r="E25" s="61">
        <f t="shared" si="2"/>
        <v>0</v>
      </c>
      <c r="F25" s="34">
        <v>0</v>
      </c>
      <c r="G25" s="34">
        <v>0</v>
      </c>
      <c r="H25" s="34">
        <f t="shared" si="0"/>
        <v>0</v>
      </c>
      <c r="I25" s="46"/>
      <c r="J25" s="47" t="s">
        <v>26</v>
      </c>
    </row>
    <row r="26" spans="1:10" ht="21" customHeight="1" x14ac:dyDescent="0.25">
      <c r="A26" s="65"/>
      <c r="B26" s="80"/>
      <c r="C26" s="62"/>
      <c r="D26" s="65"/>
      <c r="E26" s="62"/>
      <c r="F26" s="34">
        <v>0</v>
      </c>
      <c r="G26" s="34">
        <v>0</v>
      </c>
      <c r="H26" s="34">
        <f t="shared" ref="H26" si="8">F26+G26</f>
        <v>0</v>
      </c>
      <c r="I26" s="41"/>
      <c r="J26" s="48"/>
    </row>
    <row r="27" spans="1:10" s="28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2"/>
      <c r="J27" s="49"/>
    </row>
    <row r="28" spans="1:10" ht="21" customHeight="1" x14ac:dyDescent="0.25">
      <c r="A28" s="71">
        <v>6</v>
      </c>
      <c r="B28" s="66" t="s">
        <v>28</v>
      </c>
      <c r="C28" s="60">
        <v>0</v>
      </c>
      <c r="D28" s="63"/>
      <c r="E28" s="60">
        <f t="shared" si="2"/>
        <v>0</v>
      </c>
      <c r="F28" s="34">
        <v>0</v>
      </c>
      <c r="G28" s="34">
        <v>0</v>
      </c>
      <c r="H28" s="34">
        <f t="shared" si="0"/>
        <v>0</v>
      </c>
      <c r="I28" s="41"/>
      <c r="J28" s="47" t="s">
        <v>29</v>
      </c>
    </row>
    <row r="29" spans="1:10" ht="21" customHeight="1" x14ac:dyDescent="0.25">
      <c r="A29" s="71"/>
      <c r="B29" s="66"/>
      <c r="C29" s="60"/>
      <c r="D29" s="63"/>
      <c r="E29" s="60"/>
      <c r="F29" s="34">
        <v>0</v>
      </c>
      <c r="G29" s="34">
        <v>0</v>
      </c>
      <c r="H29" s="34">
        <f t="shared" si="0"/>
        <v>0</v>
      </c>
      <c r="I29" s="41"/>
      <c r="J29" s="57"/>
    </row>
    <row r="30" spans="1:10" ht="21" customHeight="1" x14ac:dyDescent="0.25">
      <c r="A30" s="71"/>
      <c r="B30" s="66"/>
      <c r="C30" s="60"/>
      <c r="D30" s="63"/>
      <c r="E30" s="60"/>
      <c r="F30" s="34">
        <v>0</v>
      </c>
      <c r="G30" s="34">
        <v>0</v>
      </c>
      <c r="H30" s="34">
        <f t="shared" si="0"/>
        <v>0</v>
      </c>
      <c r="I30" s="41"/>
      <c r="J30" s="57"/>
    </row>
    <row r="31" spans="1:10" ht="21" customHeight="1" x14ac:dyDescent="0.25">
      <c r="A31" s="71"/>
      <c r="B31" s="66"/>
      <c r="C31" s="60"/>
      <c r="D31" s="63"/>
      <c r="E31" s="60"/>
      <c r="F31" s="34">
        <v>0</v>
      </c>
      <c r="G31" s="34">
        <v>0</v>
      </c>
      <c r="H31" s="34">
        <f t="shared" si="0"/>
        <v>0</v>
      </c>
      <c r="I31" s="41"/>
      <c r="J31" s="57"/>
    </row>
    <row r="32" spans="1:10" s="28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2"/>
      <c r="J32" s="58"/>
    </row>
    <row r="33" spans="1:10" ht="21" customHeight="1" x14ac:dyDescent="0.25">
      <c r="A33" s="71">
        <v>7</v>
      </c>
      <c r="B33" s="66" t="s">
        <v>31</v>
      </c>
      <c r="C33" s="60">
        <v>0</v>
      </c>
      <c r="D33" s="63"/>
      <c r="E33" s="60">
        <f t="shared" si="2"/>
        <v>0</v>
      </c>
      <c r="F33" s="34">
        <v>0</v>
      </c>
      <c r="G33" s="34">
        <v>0</v>
      </c>
      <c r="H33" s="34">
        <f t="shared" si="0"/>
        <v>0</v>
      </c>
      <c r="I33" s="41"/>
      <c r="J33" s="50"/>
    </row>
    <row r="34" spans="1:10" ht="21" customHeight="1" x14ac:dyDescent="0.25">
      <c r="A34" s="71"/>
      <c r="B34" s="66"/>
      <c r="C34" s="60"/>
      <c r="D34" s="63"/>
      <c r="E34" s="60"/>
      <c r="F34" s="34">
        <v>0</v>
      </c>
      <c r="G34" s="34">
        <v>0</v>
      </c>
      <c r="H34" s="34">
        <f t="shared" si="0"/>
        <v>0</v>
      </c>
      <c r="I34" s="41"/>
      <c r="J34" s="51"/>
    </row>
    <row r="35" spans="1:10" ht="21" customHeight="1" x14ac:dyDescent="0.25">
      <c r="A35" s="71"/>
      <c r="B35" s="66"/>
      <c r="C35" s="60"/>
      <c r="D35" s="63"/>
      <c r="E35" s="60"/>
      <c r="F35" s="34">
        <v>0</v>
      </c>
      <c r="G35" s="34">
        <v>0</v>
      </c>
      <c r="H35" s="34">
        <f t="shared" si="0"/>
        <v>0</v>
      </c>
      <c r="I35" s="41"/>
      <c r="J35" s="51"/>
    </row>
    <row r="36" spans="1:10" ht="21" customHeight="1" x14ac:dyDescent="0.25">
      <c r="A36" s="71"/>
      <c r="B36" s="66"/>
      <c r="C36" s="60"/>
      <c r="D36" s="63"/>
      <c r="E36" s="60"/>
      <c r="F36" s="34">
        <v>0</v>
      </c>
      <c r="G36" s="34">
        <v>0</v>
      </c>
      <c r="H36" s="34">
        <f t="shared" si="0"/>
        <v>0</v>
      </c>
      <c r="I36" s="41"/>
      <c r="J36" s="51"/>
    </row>
    <row r="37" spans="1:10" s="28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2"/>
      <c r="J37" s="52"/>
    </row>
    <row r="38" spans="1:10" ht="21" customHeight="1" x14ac:dyDescent="0.25">
      <c r="A38" s="71">
        <v>8</v>
      </c>
      <c r="B38" s="66" t="s">
        <v>33</v>
      </c>
      <c r="C38" s="60">
        <v>0</v>
      </c>
      <c r="D38" s="63"/>
      <c r="E38" s="60">
        <f t="shared" si="2"/>
        <v>0</v>
      </c>
      <c r="F38" s="34">
        <v>0</v>
      </c>
      <c r="G38" s="34">
        <v>0</v>
      </c>
      <c r="H38" s="34">
        <f t="shared" si="0"/>
        <v>0</v>
      </c>
      <c r="I38" s="41"/>
      <c r="J38" s="56" t="s">
        <v>34</v>
      </c>
    </row>
    <row r="39" spans="1:10" ht="21" customHeight="1" x14ac:dyDescent="0.25">
      <c r="A39" s="71"/>
      <c r="B39" s="66"/>
      <c r="C39" s="60"/>
      <c r="D39" s="63"/>
      <c r="E39" s="60"/>
      <c r="F39" s="34">
        <v>0</v>
      </c>
      <c r="G39" s="34">
        <v>0</v>
      </c>
      <c r="H39" s="34">
        <f t="shared" si="0"/>
        <v>0</v>
      </c>
      <c r="I39" s="41"/>
      <c r="J39" s="57"/>
    </row>
    <row r="40" spans="1:10" s="28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2"/>
      <c r="J40" s="58"/>
    </row>
    <row r="41" spans="1:10" ht="21" customHeight="1" x14ac:dyDescent="0.25">
      <c r="A41" s="71">
        <v>9</v>
      </c>
      <c r="B41" s="66" t="s">
        <v>36</v>
      </c>
      <c r="C41" s="60">
        <v>0</v>
      </c>
      <c r="D41" s="63"/>
      <c r="E41" s="60">
        <f t="shared" si="2"/>
        <v>0</v>
      </c>
      <c r="F41" s="34">
        <v>0</v>
      </c>
      <c r="G41" s="34">
        <v>0</v>
      </c>
      <c r="H41" s="34">
        <f t="shared" si="0"/>
        <v>0</v>
      </c>
      <c r="I41" s="41"/>
      <c r="J41" s="47" t="s">
        <v>37</v>
      </c>
    </row>
    <row r="42" spans="1:10" ht="21" customHeight="1" x14ac:dyDescent="0.25">
      <c r="A42" s="71"/>
      <c r="B42" s="66"/>
      <c r="C42" s="60"/>
      <c r="D42" s="63"/>
      <c r="E42" s="60"/>
      <c r="F42" s="34">
        <v>0</v>
      </c>
      <c r="G42" s="34">
        <v>0</v>
      </c>
      <c r="H42" s="34">
        <f t="shared" si="0"/>
        <v>0</v>
      </c>
      <c r="I42" s="41"/>
      <c r="J42" s="48"/>
    </row>
    <row r="43" spans="1:10" ht="21" customHeight="1" x14ac:dyDescent="0.25">
      <c r="A43" s="71"/>
      <c r="B43" s="66"/>
      <c r="C43" s="60"/>
      <c r="D43" s="63"/>
      <c r="E43" s="60"/>
      <c r="F43" s="34">
        <v>0</v>
      </c>
      <c r="G43" s="34">
        <v>0</v>
      </c>
      <c r="H43" s="34">
        <f t="shared" si="0"/>
        <v>0</v>
      </c>
      <c r="I43" s="41"/>
      <c r="J43" s="48"/>
    </row>
    <row r="44" spans="1:10" s="28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2"/>
      <c r="J44" s="49"/>
    </row>
    <row r="45" spans="1:10" ht="21" customHeight="1" x14ac:dyDescent="0.25">
      <c r="A45" s="64">
        <v>10</v>
      </c>
      <c r="B45" s="66" t="s">
        <v>39</v>
      </c>
      <c r="C45" s="60">
        <v>0</v>
      </c>
      <c r="D45" s="63"/>
      <c r="E45" s="60">
        <f t="shared" si="2"/>
        <v>0</v>
      </c>
      <c r="F45" s="34">
        <v>6922.6</v>
      </c>
      <c r="G45" s="34">
        <v>0</v>
      </c>
      <c r="H45" s="34">
        <f t="shared" si="0"/>
        <v>6922.6</v>
      </c>
      <c r="I45" s="104" t="s">
        <v>91</v>
      </c>
      <c r="J45" s="50"/>
    </row>
    <row r="46" spans="1:10" ht="21" customHeight="1" x14ac:dyDescent="0.25">
      <c r="A46" s="72"/>
      <c r="B46" s="66"/>
      <c r="C46" s="60"/>
      <c r="D46" s="63"/>
      <c r="E46" s="60"/>
      <c r="F46" s="34">
        <v>0</v>
      </c>
      <c r="G46" s="34">
        <v>0</v>
      </c>
      <c r="H46" s="34">
        <f t="shared" ref="H46:H51" si="19">F46+G46</f>
        <v>0</v>
      </c>
      <c r="I46" s="46"/>
      <c r="J46" s="51"/>
    </row>
    <row r="47" spans="1:10" ht="21" customHeight="1" x14ac:dyDescent="0.25">
      <c r="A47" s="72"/>
      <c r="B47" s="66"/>
      <c r="C47" s="60"/>
      <c r="D47" s="63"/>
      <c r="E47" s="60"/>
      <c r="F47" s="34">
        <v>0</v>
      </c>
      <c r="G47" s="34">
        <v>0</v>
      </c>
      <c r="H47" s="34">
        <f t="shared" si="19"/>
        <v>0</v>
      </c>
      <c r="I47" s="41"/>
      <c r="J47" s="51"/>
    </row>
    <row r="48" spans="1:10" ht="21" customHeight="1" x14ac:dyDescent="0.25">
      <c r="A48" s="72"/>
      <c r="B48" s="66"/>
      <c r="C48" s="60"/>
      <c r="D48" s="63"/>
      <c r="E48" s="60"/>
      <c r="F48" s="34">
        <v>0</v>
      </c>
      <c r="G48" s="34">
        <v>0</v>
      </c>
      <c r="H48" s="34">
        <f t="shared" si="19"/>
        <v>0</v>
      </c>
      <c r="I48" s="41"/>
      <c r="J48" s="51"/>
    </row>
    <row r="49" spans="1:10" ht="21" customHeight="1" x14ac:dyDescent="0.25">
      <c r="A49" s="72"/>
      <c r="B49" s="66"/>
      <c r="C49" s="60"/>
      <c r="D49" s="63"/>
      <c r="E49" s="60"/>
      <c r="F49" s="34">
        <v>0</v>
      </c>
      <c r="G49" s="34">
        <v>0</v>
      </c>
      <c r="H49" s="34">
        <f t="shared" si="19"/>
        <v>0</v>
      </c>
      <c r="I49" s="41"/>
      <c r="J49" s="51"/>
    </row>
    <row r="50" spans="1:10" ht="21" customHeight="1" x14ac:dyDescent="0.25">
      <c r="A50" s="72"/>
      <c r="B50" s="66"/>
      <c r="C50" s="60"/>
      <c r="D50" s="63"/>
      <c r="E50" s="60"/>
      <c r="F50" s="34">
        <v>0</v>
      </c>
      <c r="G50" s="34">
        <v>0</v>
      </c>
      <c r="H50" s="34">
        <f t="shared" si="19"/>
        <v>0</v>
      </c>
      <c r="I50" s="41"/>
      <c r="J50" s="51"/>
    </row>
    <row r="51" spans="1:10" ht="21" customHeight="1" x14ac:dyDescent="0.25">
      <c r="A51" s="65"/>
      <c r="B51" s="66"/>
      <c r="C51" s="60"/>
      <c r="D51" s="63"/>
      <c r="E51" s="60"/>
      <c r="F51" s="34">
        <v>0</v>
      </c>
      <c r="G51" s="34">
        <v>0</v>
      </c>
      <c r="H51" s="34">
        <f t="shared" si="19"/>
        <v>0</v>
      </c>
      <c r="I51" s="41"/>
      <c r="J51" s="51"/>
    </row>
    <row r="52" spans="1:10" s="28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6922.6</v>
      </c>
      <c r="G52" s="37">
        <f t="shared" ref="G52:H52" si="21">SUM(G45:G51)</f>
        <v>0</v>
      </c>
      <c r="H52" s="37">
        <f t="shared" si="21"/>
        <v>6922.6</v>
      </c>
      <c r="I52" s="42"/>
      <c r="J52" s="52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6922.6</v>
      </c>
      <c r="G53" s="37">
        <f t="shared" si="22"/>
        <v>0</v>
      </c>
      <c r="H53" s="37">
        <f t="shared" si="22"/>
        <v>6922.6</v>
      </c>
      <c r="I53" s="42"/>
      <c r="J53" s="43"/>
    </row>
    <row r="57" spans="1:10" ht="21" customHeight="1" x14ac:dyDescent="0.25">
      <c r="A57" s="76" t="s">
        <v>42</v>
      </c>
      <c r="B57" s="77"/>
      <c r="C57" s="78" t="s">
        <v>43</v>
      </c>
      <c r="D57" s="78"/>
      <c r="E57" s="78" t="s">
        <v>44</v>
      </c>
      <c r="F57" s="78"/>
      <c r="G57" s="78" t="s">
        <v>45</v>
      </c>
      <c r="H57" s="78"/>
      <c r="I57" s="44" t="s">
        <v>46</v>
      </c>
    </row>
    <row r="58" spans="1:10" ht="21" customHeight="1" x14ac:dyDescent="0.25">
      <c r="A58" s="67">
        <f>E53</f>
        <v>0</v>
      </c>
      <c r="B58" s="68"/>
      <c r="C58" s="68">
        <f>H53</f>
        <v>6922.6</v>
      </c>
      <c r="D58" s="68"/>
      <c r="E58" s="68">
        <f>F53</f>
        <v>6922.6</v>
      </c>
      <c r="F58" s="68"/>
      <c r="G58" s="68">
        <f>G53</f>
        <v>0</v>
      </c>
      <c r="H58" s="68"/>
      <c r="I58" s="45">
        <f>A58-C58</f>
        <v>-6922.6</v>
      </c>
    </row>
    <row r="60" spans="1:10" ht="21" customHeight="1" x14ac:dyDescent="0.25">
      <c r="A60" s="38" t="s">
        <v>47</v>
      </c>
      <c r="B60" s="28"/>
      <c r="C60" s="39" t="s">
        <v>48</v>
      </c>
      <c r="D60" s="38"/>
      <c r="E60" s="38" t="s">
        <v>49</v>
      </c>
      <c r="F60" s="38"/>
      <c r="G60" s="38" t="s">
        <v>50</v>
      </c>
      <c r="H60" s="38"/>
      <c r="I60" s="28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opLeftCell="A4" workbookViewId="0">
      <selection activeCell="H12" sqref="H12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2"/>
      <c r="C1" s="2"/>
      <c r="D1" s="2"/>
      <c r="E1" s="2"/>
      <c r="F1" s="2"/>
      <c r="G1" s="2"/>
      <c r="H1" s="2"/>
      <c r="I1" s="2"/>
      <c r="J1" s="2"/>
      <c r="K1" s="2"/>
    </row>
    <row r="3" spans="2:11" ht="17.399999999999999" x14ac:dyDescent="0.25">
      <c r="B3" s="73" t="s">
        <v>51</v>
      </c>
      <c r="C3" s="73"/>
      <c r="D3" s="73"/>
      <c r="E3" s="73"/>
      <c r="F3" s="73"/>
      <c r="G3" s="73"/>
      <c r="H3" s="73"/>
      <c r="I3" s="73"/>
      <c r="J3" s="73"/>
      <c r="K3" s="73"/>
    </row>
    <row r="4" spans="2:11" ht="20.100000000000001" customHeight="1" x14ac:dyDescent="0.25">
      <c r="B4" s="3"/>
      <c r="C4" s="3"/>
      <c r="D4" s="3"/>
      <c r="E4" s="3"/>
      <c r="F4" s="3"/>
      <c r="G4" s="3"/>
      <c r="H4" s="3"/>
      <c r="I4" s="3"/>
      <c r="J4" s="3"/>
      <c r="K4" s="21"/>
    </row>
    <row r="5" spans="2:11" ht="20.100000000000001" customHeight="1" x14ac:dyDescent="0.25">
      <c r="B5" s="4"/>
      <c r="C5" s="5"/>
      <c r="D5" s="6" t="s">
        <v>52</v>
      </c>
      <c r="E5" s="6"/>
      <c r="F5" s="95" t="s">
        <v>53</v>
      </c>
      <c r="G5" s="95"/>
      <c r="H5" s="6" t="s">
        <v>54</v>
      </c>
      <c r="I5" s="5"/>
      <c r="J5" s="95" t="s">
        <v>55</v>
      </c>
      <c r="K5" s="96"/>
    </row>
    <row r="6" spans="2:11" ht="20.100000000000001" customHeight="1" x14ac:dyDescent="0.25">
      <c r="B6" s="7"/>
      <c r="C6" s="8"/>
      <c r="D6" s="9" t="s">
        <v>56</v>
      </c>
      <c r="E6" s="9"/>
      <c r="F6" s="97" t="s">
        <v>57</v>
      </c>
      <c r="G6" s="97"/>
      <c r="H6" s="9" t="s">
        <v>58</v>
      </c>
      <c r="I6" s="8"/>
      <c r="J6" s="97" t="s">
        <v>59</v>
      </c>
      <c r="K6" s="98"/>
    </row>
    <row r="7" spans="2:11" ht="20.100000000000001" customHeight="1" x14ac:dyDescent="0.25">
      <c r="B7" s="7"/>
      <c r="C7" s="8"/>
      <c r="D7" s="9" t="s">
        <v>60</v>
      </c>
      <c r="E7" s="9"/>
      <c r="F7" s="97" t="s">
        <v>89</v>
      </c>
      <c r="G7" s="97"/>
      <c r="H7" s="9" t="s">
        <v>61</v>
      </c>
      <c r="I7" s="8"/>
      <c r="J7" s="97" t="s">
        <v>90</v>
      </c>
      <c r="K7" s="98"/>
    </row>
    <row r="8" spans="2:11" ht="20.100000000000001" customHeight="1" x14ac:dyDescent="0.25">
      <c r="B8" s="10"/>
      <c r="C8" s="11"/>
      <c r="D8" s="12"/>
      <c r="E8" s="12"/>
      <c r="F8" s="13"/>
      <c r="G8" s="13"/>
      <c r="H8" s="12" t="s">
        <v>62</v>
      </c>
      <c r="I8" s="11"/>
      <c r="J8" s="103"/>
      <c r="K8" s="93"/>
    </row>
    <row r="9" spans="2:11" ht="20.100000000000001" customHeight="1" x14ac:dyDescent="0.25">
      <c r="B9" s="8"/>
      <c r="C9" s="8"/>
      <c r="D9" s="8"/>
      <c r="E9" s="8"/>
      <c r="F9" s="8"/>
      <c r="G9" s="8"/>
      <c r="H9" s="8"/>
      <c r="I9" s="8"/>
      <c r="J9" s="8"/>
      <c r="K9" s="8"/>
    </row>
    <row r="10" spans="2:11" ht="20.100000000000001" customHeight="1" x14ac:dyDescent="0.25">
      <c r="B10" s="81" t="s">
        <v>1</v>
      </c>
      <c r="C10" s="83"/>
      <c r="D10" s="14" t="s">
        <v>63</v>
      </c>
      <c r="E10" s="81" t="s">
        <v>64</v>
      </c>
      <c r="F10" s="83"/>
      <c r="G10" s="16" t="s">
        <v>65</v>
      </c>
      <c r="H10" s="15" t="s">
        <v>66</v>
      </c>
      <c r="I10" s="81" t="s">
        <v>67</v>
      </c>
      <c r="J10" s="83"/>
      <c r="K10" s="16" t="s">
        <v>68</v>
      </c>
    </row>
    <row r="11" spans="2:11" ht="20.100000000000001" customHeight="1" x14ac:dyDescent="0.25">
      <c r="B11" s="101">
        <v>1</v>
      </c>
      <c r="C11" s="102"/>
      <c r="D11" s="86" t="s">
        <v>69</v>
      </c>
      <c r="E11" s="101" t="s">
        <v>70</v>
      </c>
      <c r="F11" s="102"/>
      <c r="G11" s="17">
        <v>0</v>
      </c>
      <c r="H11" s="17"/>
      <c r="I11" s="90"/>
      <c r="J11" s="91"/>
      <c r="K11" s="22" t="s">
        <v>71</v>
      </c>
    </row>
    <row r="12" spans="2:11" ht="20.100000000000001" customHeight="1" x14ac:dyDescent="0.25">
      <c r="B12" s="101">
        <v>2</v>
      </c>
      <c r="C12" s="102"/>
      <c r="D12" s="87"/>
      <c r="E12" s="89" t="s">
        <v>72</v>
      </c>
      <c r="F12" s="89"/>
      <c r="G12" s="17">
        <f>H12+I12</f>
        <v>1286.51</v>
      </c>
      <c r="H12" s="17">
        <v>1286.51</v>
      </c>
      <c r="I12" s="90"/>
      <c r="J12" s="91"/>
      <c r="K12" s="22" t="s">
        <v>73</v>
      </c>
    </row>
    <row r="13" spans="2:11" ht="20.100000000000001" customHeight="1" x14ac:dyDescent="0.25">
      <c r="B13" s="101">
        <v>3</v>
      </c>
      <c r="C13" s="102"/>
      <c r="D13" s="87"/>
      <c r="E13" s="101" t="s">
        <v>74</v>
      </c>
      <c r="F13" s="102"/>
      <c r="G13" s="17">
        <f>H13+I13</f>
        <v>0</v>
      </c>
      <c r="H13" s="17"/>
      <c r="I13" s="90"/>
      <c r="J13" s="91"/>
      <c r="K13" s="22" t="s">
        <v>71</v>
      </c>
    </row>
    <row r="14" spans="2:11" ht="20.100000000000001" customHeight="1" x14ac:dyDescent="0.25">
      <c r="B14" s="101">
        <v>4</v>
      </c>
      <c r="C14" s="102"/>
      <c r="D14" s="87"/>
      <c r="E14" s="101" t="s">
        <v>75</v>
      </c>
      <c r="F14" s="102"/>
      <c r="G14" s="17">
        <f>H14+I14</f>
        <v>296.61</v>
      </c>
      <c r="H14" s="17">
        <v>296.61</v>
      </c>
      <c r="I14" s="90"/>
      <c r="J14" s="91"/>
      <c r="K14" s="22" t="s">
        <v>76</v>
      </c>
    </row>
    <row r="15" spans="2:11" ht="20.100000000000001" customHeight="1" x14ac:dyDescent="0.25">
      <c r="B15" s="101">
        <v>5</v>
      </c>
      <c r="C15" s="102"/>
      <c r="D15" s="86" t="s">
        <v>39</v>
      </c>
      <c r="E15" s="89"/>
      <c r="F15" s="89"/>
      <c r="G15" s="17">
        <v>0</v>
      </c>
      <c r="H15" s="17"/>
      <c r="I15" s="90"/>
      <c r="J15" s="91"/>
      <c r="K15" s="22"/>
    </row>
    <row r="16" spans="2:11" ht="20.100000000000001" customHeight="1" x14ac:dyDescent="0.25">
      <c r="B16" s="101">
        <v>6</v>
      </c>
      <c r="C16" s="102"/>
      <c r="D16" s="87"/>
      <c r="E16" s="89"/>
      <c r="F16" s="89"/>
      <c r="G16" s="17">
        <v>0</v>
      </c>
      <c r="H16" s="17"/>
      <c r="I16" s="90"/>
      <c r="J16" s="91"/>
      <c r="K16" s="22"/>
    </row>
    <row r="17" spans="1:11" ht="20.100000000000001" customHeight="1" x14ac:dyDescent="0.25">
      <c r="B17" s="101">
        <v>7</v>
      </c>
      <c r="C17" s="102"/>
      <c r="D17" s="88"/>
      <c r="E17" s="89"/>
      <c r="F17" s="89"/>
      <c r="G17" s="17">
        <v>0</v>
      </c>
      <c r="H17" s="17"/>
      <c r="I17" s="90"/>
      <c r="J17" s="91"/>
      <c r="K17" s="22"/>
    </row>
    <row r="18" spans="1:11" ht="20.100000000000001" customHeight="1" x14ac:dyDescent="0.25">
      <c r="B18" s="81" t="s">
        <v>41</v>
      </c>
      <c r="C18" s="82"/>
      <c r="D18" s="82"/>
      <c r="E18" s="82"/>
      <c r="F18" s="83"/>
      <c r="G18" s="18">
        <f>SUM(G11:G17)</f>
        <v>1583.12</v>
      </c>
      <c r="H18" s="18">
        <f>SUM(H11:H17)</f>
        <v>1583.12</v>
      </c>
      <c r="I18" s="84">
        <f>SUM(I11:J17)</f>
        <v>0</v>
      </c>
      <c r="J18" s="85"/>
      <c r="K18" s="23"/>
    </row>
    <row r="19" spans="1:11" ht="20.100000000000001" customHeight="1" x14ac:dyDescent="0.25">
      <c r="B19" s="8"/>
      <c r="C19" s="8"/>
      <c r="D19" s="8"/>
      <c r="E19" s="8"/>
      <c r="F19" s="8"/>
      <c r="G19" s="8"/>
      <c r="H19" s="8"/>
      <c r="I19" s="8"/>
      <c r="J19" s="24"/>
      <c r="K19" s="8"/>
    </row>
    <row r="20" spans="1:11" ht="20.100000000000001" customHeight="1" x14ac:dyDescent="0.25">
      <c r="B20" s="99" t="s">
        <v>66</v>
      </c>
      <c r="C20" s="99"/>
      <c r="D20" s="99"/>
      <c r="E20" s="99"/>
      <c r="F20" s="99"/>
      <c r="G20" s="99" t="s">
        <v>77</v>
      </c>
      <c r="H20" s="99"/>
      <c r="I20" s="99"/>
      <c r="J20" s="99"/>
      <c r="K20" s="16" t="s">
        <v>78</v>
      </c>
    </row>
    <row r="21" spans="1:11" ht="20.100000000000001" customHeight="1" x14ac:dyDescent="0.25">
      <c r="B21" s="100">
        <f>H18</f>
        <v>1583.12</v>
      </c>
      <c r="C21" s="100"/>
      <c r="D21" s="100"/>
      <c r="E21" s="100"/>
      <c r="F21" s="100"/>
      <c r="G21" s="100">
        <f>I18</f>
        <v>0</v>
      </c>
      <c r="H21" s="100"/>
      <c r="I21" s="100"/>
      <c r="J21" s="100"/>
      <c r="K21" s="25">
        <f>SUM(B21:J21)</f>
        <v>1583.12</v>
      </c>
    </row>
    <row r="22" spans="1:11" ht="20.100000000000001" customHeight="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pans="1:11" ht="20.100000000000001" customHeight="1" x14ac:dyDescent="0.25">
      <c r="B23" s="8" t="s">
        <v>79</v>
      </c>
      <c r="C23" s="8"/>
      <c r="D23" s="8"/>
      <c r="E23" s="8"/>
      <c r="F23" s="8" t="s">
        <v>48</v>
      </c>
      <c r="G23" s="8" t="s">
        <v>80</v>
      </c>
      <c r="H23" s="8"/>
      <c r="I23" s="8"/>
      <c r="J23" s="8" t="s">
        <v>50</v>
      </c>
      <c r="K23" s="8"/>
    </row>
    <row r="26" spans="1:11" ht="17.399999999999999" x14ac:dyDescent="0.25">
      <c r="A26" s="73" t="s">
        <v>81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</row>
    <row r="28" spans="1:11" ht="20.100000000000001" customHeight="1" x14ac:dyDescent="0.25">
      <c r="B28" s="4"/>
      <c r="C28" s="5"/>
      <c r="D28" s="6" t="s">
        <v>52</v>
      </c>
      <c r="E28" s="6"/>
      <c r="F28" s="95"/>
      <c r="G28" s="95"/>
      <c r="H28" s="6" t="s">
        <v>54</v>
      </c>
      <c r="I28" s="5"/>
      <c r="J28" s="95"/>
      <c r="K28" s="96"/>
    </row>
    <row r="29" spans="1:11" ht="20.100000000000001" customHeight="1" x14ac:dyDescent="0.25">
      <c r="B29" s="7"/>
      <c r="C29" s="8"/>
      <c r="D29" s="9" t="s">
        <v>56</v>
      </c>
      <c r="E29" s="9"/>
      <c r="F29" s="97"/>
      <c r="G29" s="97"/>
      <c r="H29" s="9" t="s">
        <v>58</v>
      </c>
      <c r="I29" s="8"/>
      <c r="J29" s="97"/>
      <c r="K29" s="98"/>
    </row>
    <row r="30" spans="1:11" ht="20.100000000000001" customHeight="1" x14ac:dyDescent="0.25">
      <c r="B30" s="7"/>
      <c r="C30" s="8"/>
      <c r="D30" s="9" t="s">
        <v>60</v>
      </c>
      <c r="E30" s="9"/>
      <c r="F30" s="97"/>
      <c r="G30" s="97"/>
      <c r="H30" s="9" t="s">
        <v>61</v>
      </c>
      <c r="I30" s="8"/>
      <c r="J30" s="97"/>
      <c r="K30" s="98"/>
    </row>
    <row r="31" spans="1:11" ht="20.100000000000001" customHeight="1" x14ac:dyDescent="0.25">
      <c r="B31" s="10"/>
      <c r="C31" s="11"/>
      <c r="D31" s="12"/>
      <c r="E31" s="12"/>
      <c r="F31" s="13"/>
      <c r="G31" s="13"/>
      <c r="H31" s="12" t="s">
        <v>62</v>
      </c>
      <c r="I31" s="11"/>
      <c r="J31" s="92"/>
      <c r="K31" s="93"/>
    </row>
    <row r="32" spans="1:11" ht="20.100000000000001" customHeight="1" x14ac:dyDescent="0.25"/>
    <row r="33" spans="2:11" ht="20.100000000000001" customHeight="1" x14ac:dyDescent="0.25">
      <c r="B33" s="89"/>
      <c r="C33" s="89"/>
      <c r="D33" s="19" t="s">
        <v>82</v>
      </c>
      <c r="E33" s="89" t="s">
        <v>83</v>
      </c>
      <c r="F33" s="89"/>
      <c r="G33" s="17" t="s">
        <v>84</v>
      </c>
      <c r="H33" s="17" t="s">
        <v>85</v>
      </c>
      <c r="I33" s="94" t="s">
        <v>41</v>
      </c>
      <c r="J33" s="94"/>
      <c r="K33" s="26" t="s">
        <v>68</v>
      </c>
    </row>
    <row r="34" spans="2:11" ht="20.100000000000001" customHeight="1" x14ac:dyDescent="0.25">
      <c r="B34" s="89">
        <v>1</v>
      </c>
      <c r="C34" s="89"/>
      <c r="D34" s="20"/>
      <c r="E34" s="89"/>
      <c r="F34" s="89"/>
      <c r="G34" s="17"/>
      <c r="H34" s="17"/>
      <c r="I34" s="90"/>
      <c r="J34" s="91"/>
      <c r="K34" s="27"/>
    </row>
    <row r="35" spans="2:11" ht="20.100000000000001" customHeight="1" x14ac:dyDescent="0.25">
      <c r="B35" s="89">
        <v>2</v>
      </c>
      <c r="C35" s="89"/>
      <c r="D35" s="20"/>
      <c r="E35" s="89"/>
      <c r="F35" s="89"/>
      <c r="G35" s="17"/>
      <c r="H35" s="17"/>
      <c r="I35" s="90"/>
      <c r="J35" s="91"/>
      <c r="K35" s="27"/>
    </row>
    <row r="36" spans="2:11" ht="20.100000000000001" customHeight="1" x14ac:dyDescent="0.25">
      <c r="B36" s="89">
        <v>3</v>
      </c>
      <c r="C36" s="89"/>
      <c r="D36" s="20"/>
      <c r="E36" s="89"/>
      <c r="F36" s="89"/>
      <c r="G36" s="17"/>
      <c r="H36" s="17"/>
      <c r="I36" s="90"/>
      <c r="J36" s="91"/>
      <c r="K36" s="27"/>
    </row>
    <row r="37" spans="2:11" ht="20.100000000000001" customHeight="1" x14ac:dyDescent="0.25">
      <c r="B37" s="81" t="s">
        <v>41</v>
      </c>
      <c r="C37" s="82"/>
      <c r="D37" s="82"/>
      <c r="E37" s="82"/>
      <c r="F37" s="83"/>
      <c r="G37" s="18"/>
      <c r="H37" s="18"/>
      <c r="I37" s="84"/>
      <c r="J37" s="85"/>
      <c r="K37" s="23"/>
    </row>
    <row r="38" spans="2:11" ht="20.100000000000001" customHeight="1" x14ac:dyDescent="0.25">
      <c r="B38" s="8" t="s">
        <v>79</v>
      </c>
      <c r="C38" s="8"/>
      <c r="D38" s="8"/>
      <c r="E38" s="8"/>
      <c r="F38" s="8" t="s">
        <v>48</v>
      </c>
      <c r="G38" s="8" t="s">
        <v>80</v>
      </c>
      <c r="H38" s="8"/>
      <c r="I38" s="8"/>
      <c r="J38" s="8" t="s">
        <v>50</v>
      </c>
      <c r="K38" s="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jiabin yan</cp:lastModifiedBy>
  <cp:lastPrinted>2017-09-06T05:53:00Z</cp:lastPrinted>
  <dcterms:created xsi:type="dcterms:W3CDTF">2014-04-15T08:52:00Z</dcterms:created>
  <dcterms:modified xsi:type="dcterms:W3CDTF">2023-07-03T05:47:51Z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CDE0EA9E2B81478F9D4F5348E1C5F0DC</vt:lpwstr>
  </property>
</Properties>
</file>