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<sst xmlns="http://schemas.openxmlformats.org/spreadsheetml/2006/main" count="56" uniqueCount="56">
  <si>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</si>
  <si>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团号：HMEA-220101-ZJT726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</si>
  <si>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</si>
  <si>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</si>
  <si>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</si>
  <si>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</si>
  <si>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</si>
  <si>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</si>
  <si>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</si>
  <si>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</si>
  <si>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</si>
  <si>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</si>
  <si>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</si>
  <si>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</si>
  <si>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</si>
  <si>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</si>
  <si>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</si>
  <si>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</si>
  <si>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</si>
  <si>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</si>
  <si>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</si>
  <si>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</si>
  <si>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</si>
  <si>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</si>
  <si>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</si>
  <si>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</si>
  <si>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</si>
  <si>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</si>
  <si>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</si>
  <si>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</si>
  <si>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</si>
  <si>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</si>
  <si>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</si>
  <si>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</si>
  <si>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</si>
  <si>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</si>
  <si>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</si>
  <si>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</si>
  <si>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</si>
  <si>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</si>
  <si>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</si>
  <si>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</si>
  <si>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</t>
  </si>
  <si>
    <t>高铁票</t>
  </si>
  <si>
    <t>公司-酒店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</si>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</sst>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15" borderId="10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23" fillId="28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37" workbookViewId="0">
      <selection activeCell="K47" sqref="K47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551</v>
      </c>
      <c r="G45" s="15">
        <v>0</v>
      </c>
      <c r="H45" s="15">
        <f t="shared" si="0"/>
        <v>551</v>
      </c>
      <c r="I45" s="38" t="s">
        <v>42</v>
      </c>
      <c r="J45" s="46"/>
    </row>
    <row r="46" customHeight="1" spans="1:10">
      <c r="A46" s="28"/>
      <c r="B46" s="14"/>
      <c r="C46" s="15"/>
      <c r="D46" s="16"/>
      <c r="E46" s="15"/>
      <c r="F46" s="15">
        <v>579</v>
      </c>
      <c r="G46" s="15">
        <v>0</v>
      </c>
      <c r="H46" s="15">
        <f t="shared" ref="H46:H51" si="18">F46+G46</f>
        <v>579</v>
      </c>
      <c r="I46" s="38" t="s">
        <v>43</v>
      </c>
      <c r="J46" s="47"/>
    </row>
    <row r="47" customHeight="1" spans="1:10">
      <c r="A47" s="28"/>
      <c r="B47" s="14"/>
      <c r="C47" s="15"/>
      <c r="D47" s="16"/>
      <c r="E47" s="15"/>
      <c r="F47" s="15">
        <v>225.85</v>
      </c>
      <c r="G47" s="15">
        <v>0</v>
      </c>
      <c r="H47" s="15">
        <f t="shared" si="18"/>
        <v>225.85</v>
      </c>
      <c r="I47" s="38" t="s">
        <v>44</v>
      </c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45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1355.85</v>
      </c>
      <c r="G52" s="19">
        <f t="shared" ref="G52:H52" si="20">SUM(G45:G51)</f>
        <v>0</v>
      </c>
      <c r="H52" s="19">
        <f t="shared" si="20"/>
        <v>1355.85</v>
      </c>
      <c r="I52" s="41"/>
      <c r="J52" s="48"/>
    </row>
    <row r="53" customHeight="1" spans="1:10">
      <c r="A53" s="17"/>
      <c r="B53" s="18" t="s">
        <v>46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1355.85</v>
      </c>
      <c r="G53" s="19">
        <f t="shared" si="21"/>
        <v>0</v>
      </c>
      <c r="H53" s="19">
        <f t="shared" si="21"/>
        <v>1355.85</v>
      </c>
      <c r="I53" s="41"/>
      <c r="J53" s="49"/>
    </row>
    <row r="57" customHeight="1" spans="1:9">
      <c r="A57" s="29" t="s">
        <v>47</v>
      </c>
      <c r="B57" s="30"/>
      <c r="C57" s="31" t="s">
        <v>48</v>
      </c>
      <c r="D57" s="31"/>
      <c r="E57" s="31" t="s">
        <v>49</v>
      </c>
      <c r="F57" s="31"/>
      <c r="G57" s="31" t="s">
        <v>50</v>
      </c>
      <c r="H57" s="31"/>
      <c r="I57" s="50" t="s">
        <v>51</v>
      </c>
    </row>
    <row r="58" customHeight="1" spans="1:9">
      <c r="A58" s="32">
        <f>E53</f>
        <v>0</v>
      </c>
      <c r="B58" s="33"/>
      <c r="C58" s="33">
        <f>H53</f>
        <v>1355.85</v>
      </c>
      <c r="D58" s="33"/>
      <c r="E58" s="33">
        <f>F53</f>
        <v>1355.85</v>
      </c>
      <c r="F58" s="33"/>
      <c r="G58" s="33">
        <f>G53</f>
        <v>0</v>
      </c>
      <c r="H58" s="33"/>
      <c r="I58" s="51">
        <f>A58-C58</f>
        <v>-1355.85</v>
      </c>
    </row>
    <row r="60" customHeight="1" spans="1:9">
      <c r="A60" s="34" t="s">
        <v>52</v>
      </c>
      <c r="B60" s="35"/>
      <c r="C60" s="36" t="s">
        <v>53</v>
      </c>
      <c r="D60" s="34"/>
      <c r="E60" s="34" t="s">
        <v>54</v>
      </c>
      <c r="F60" s="34"/>
      <c r="G60" s="34" t="s">
        <v>55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2022-01-10T02:53:05Z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2052-11.1.0.11115</vt:lpwstr>
  </property>
</Properties>
</file>