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<sst xmlns="http://schemas.openxmlformats.org/spreadsheetml/2006/main" count="60">
  <si>
    <t>【借款报销单】</t>
  </si>
  <si>
    <t>团号：HMZA-180303-QD695</t>
  </si>
  <si>
    <t>会议日期：03.03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</si>
  <si>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</si>
  <si>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</si>
  <si>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</si>
  <si>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</si>
  <si>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</si>
  <si>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</si>
  <si>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</si>
  <si>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</si>
  <si>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</si>
  <si>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</si>
  <si>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</si>
  <si>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</si>
  <si>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</si>
  <si>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</si>
  <si>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</si>
  <si>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</si>
  <si>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</si>
  <si>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</si>
  <si>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</si>
  <si>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3.9打车费</t>
  </si>
  <si>
    <t>需有客户邮件确认，并抄送合规部。</t>
  </si>
  <si>
    <t>3.10打车费</t>
  </si>
  <si>
    <t>3.7打车费</t>
  </si>
  <si>
    <t>3.9晚餐</t>
  </si>
  <si>
    <t>3.7午餐</t>
  </si>
  <si>
    <t>3.9午餐</t>
  </si>
  <si>
    <t>伴手礼购买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</si>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</sst>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1.625" style="4"/>
    <col min="4" max="4" width="9" style="1"/>
    <col min="5" max="6" width="12.875" style="1"/>
    <col min="7" max="7" width="9" style="1"/>
    <col min="8" max="8" width="13.87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0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0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0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4" si="2">F14+G14</f>
        <v>0</v>
      </c>
      <c r="I14" s="28"/>
      <c r="J14" s="39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0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2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28</v>
      </c>
      <c r="G17" s="16">
        <v>0</v>
      </c>
      <c r="H17" s="16">
        <f t="shared" si="2"/>
        <v>28</v>
      </c>
      <c r="I17" s="28" t="s">
        <v>22</v>
      </c>
      <c r="J17" s="43" t="s">
        <v>23</v>
      </c>
    </row>
    <row r="18" s="1" customFormat="1" customHeight="1" spans="1:10">
      <c r="A18" s="14"/>
      <c r="B18" s="15"/>
      <c r="C18" s="16"/>
      <c r="D18" s="17"/>
      <c r="E18" s="16"/>
      <c r="F18" s="16">
        <v>151</v>
      </c>
      <c r="G18" s="16">
        <v>0</v>
      </c>
      <c r="H18" s="16">
        <f t="shared" si="2"/>
        <v>151</v>
      </c>
      <c r="I18" s="28" t="s">
        <v>24</v>
      </c>
      <c r="J18" s="44"/>
    </row>
    <row r="19" s="1" customFormat="1" customHeight="1" spans="1:10">
      <c r="A19" s="14"/>
      <c r="B19" s="15"/>
      <c r="C19" s="16"/>
      <c r="D19" s="17"/>
      <c r="E19" s="16"/>
      <c r="F19" s="16">
        <v>145</v>
      </c>
      <c r="G19" s="16">
        <v>0</v>
      </c>
      <c r="H19" s="16">
        <f t="shared" si="2"/>
        <v>145</v>
      </c>
      <c r="I19" s="28" t="s">
        <v>25</v>
      </c>
      <c r="J19" s="44"/>
    </row>
    <row r="20" s="1" customFormat="1" customHeight="1" spans="1:10">
      <c r="A20" s="14"/>
      <c r="B20" s="15"/>
      <c r="C20" s="16"/>
      <c r="D20" s="17"/>
      <c r="E20" s="16"/>
      <c r="F20" s="16">
        <v>28</v>
      </c>
      <c r="G20" s="16">
        <v>0</v>
      </c>
      <c r="H20" s="16">
        <f t="shared" si="2"/>
        <v>28</v>
      </c>
      <c r="I20" s="28" t="s">
        <v>25</v>
      </c>
      <c r="J20" s="44"/>
    </row>
    <row r="21" s="1" customFormat="1" customHeight="1" spans="1:10">
      <c r="A21" s="14"/>
      <c r="B21" s="15"/>
      <c r="C21" s="16"/>
      <c r="D21" s="17"/>
      <c r="E21" s="16"/>
      <c r="F21" s="16">
        <v>931</v>
      </c>
      <c r="G21" s="16">
        <v>0</v>
      </c>
      <c r="H21" s="16">
        <f t="shared" si="2"/>
        <v>931</v>
      </c>
      <c r="I21" s="28" t="s">
        <v>26</v>
      </c>
      <c r="J21" s="44"/>
    </row>
    <row r="22" s="1" customFormat="1" customHeight="1" spans="1:10">
      <c r="A22" s="14"/>
      <c r="B22" s="15"/>
      <c r="C22" s="16"/>
      <c r="D22" s="17"/>
      <c r="E22" s="16"/>
      <c r="F22" s="16">
        <v>311</v>
      </c>
      <c r="G22" s="16">
        <v>0</v>
      </c>
      <c r="H22" s="16">
        <f t="shared" si="2"/>
        <v>311</v>
      </c>
      <c r="I22" s="28" t="s">
        <v>27</v>
      </c>
      <c r="J22" s="44"/>
    </row>
    <row r="23" s="1" customFormat="1" customHeight="1" spans="1:10">
      <c r="A23" s="14"/>
      <c r="B23" s="15"/>
      <c r="C23" s="16"/>
      <c r="D23" s="17"/>
      <c r="E23" s="16"/>
      <c r="F23" s="16">
        <v>369</v>
      </c>
      <c r="G23" s="16">
        <v>0</v>
      </c>
      <c r="H23" s="16">
        <f t="shared" si="2"/>
        <v>369</v>
      </c>
      <c r="I23" s="28" t="s">
        <v>28</v>
      </c>
      <c r="J23" s="44"/>
    </row>
    <row r="24" s="1" customFormat="1" customHeight="1" spans="1:10">
      <c r="A24" s="14"/>
      <c r="B24" s="15"/>
      <c r="C24" s="16"/>
      <c r="D24" s="17"/>
      <c r="E24" s="16"/>
      <c r="F24" s="16">
        <v>6492</v>
      </c>
      <c r="G24" s="16">
        <v>0</v>
      </c>
      <c r="H24" s="16">
        <f t="shared" si="2"/>
        <v>6492</v>
      </c>
      <c r="I24" s="28" t="s">
        <v>29</v>
      </c>
      <c r="J24" s="45"/>
    </row>
    <row r="25" s="2" customFormat="1" customHeight="1" spans="1:10">
      <c r="A25" s="18"/>
      <c r="B25" s="19" t="s">
        <v>30</v>
      </c>
      <c r="C25" s="20">
        <f>SUM(C17)</f>
        <v>0</v>
      </c>
      <c r="D25" s="20">
        <f>SUM(D17)</f>
        <v>0</v>
      </c>
      <c r="E25" s="20">
        <f>SUM(E17)</f>
        <v>0</v>
      </c>
      <c r="F25" s="20">
        <f>SUM(F17:F24)</f>
        <v>8455</v>
      </c>
      <c r="G25" s="20">
        <f>SUM(G17:G23)</f>
        <v>0</v>
      </c>
      <c r="H25" s="20">
        <f>SUM(H17:H24)</f>
        <v>8455</v>
      </c>
      <c r="I25" s="41"/>
      <c r="J25" s="46"/>
    </row>
    <row r="26" s="1" customFormat="1" customHeight="1" spans="1:10">
      <c r="A26" s="14">
        <v>4</v>
      </c>
      <c r="B26" s="15" t="s">
        <v>31</v>
      </c>
      <c r="C26" s="27"/>
      <c r="D26" s="28"/>
      <c r="E26" s="27"/>
      <c r="F26" s="16"/>
      <c r="G26" s="16"/>
      <c r="H26" s="16"/>
      <c r="I26" s="28"/>
      <c r="J26" s="43" t="s">
        <v>32</v>
      </c>
    </row>
    <row r="27" s="1" customFormat="1" customHeight="1" spans="1:10">
      <c r="A27" s="14"/>
      <c r="B27" s="15"/>
      <c r="C27" s="27"/>
      <c r="D27" s="28"/>
      <c r="E27" s="27"/>
      <c r="F27" s="16"/>
      <c r="G27" s="16"/>
      <c r="H27" s="16"/>
      <c r="I27" s="28"/>
      <c r="J27" s="44"/>
    </row>
    <row r="28" s="1" customFormat="1" customHeight="1" spans="1:10">
      <c r="A28" s="14"/>
      <c r="B28" s="15"/>
      <c r="C28" s="16"/>
      <c r="D28" s="14"/>
      <c r="E28" s="27"/>
      <c r="F28" s="16"/>
      <c r="G28" s="16"/>
      <c r="H28" s="16"/>
      <c r="I28" s="28"/>
      <c r="J28" s="44"/>
    </row>
    <row r="29" s="1" customFormat="1" customHeight="1" spans="1:10">
      <c r="A29" s="14"/>
      <c r="B29" s="15"/>
      <c r="C29" s="16"/>
      <c r="D29" s="14"/>
      <c r="E29" s="27"/>
      <c r="F29" s="16"/>
      <c r="G29" s="16"/>
      <c r="H29" s="16"/>
      <c r="I29" s="28"/>
      <c r="J29" s="44"/>
    </row>
    <row r="30" s="2" customFormat="1" customHeight="1" spans="1:10">
      <c r="A30" s="18"/>
      <c r="B30" s="19" t="s">
        <v>33</v>
      </c>
      <c r="C30" s="20">
        <f>SUM(C26)</f>
        <v>0</v>
      </c>
      <c r="D30" s="20">
        <f>SUM(D26)</f>
        <v>0</v>
      </c>
      <c r="E30" s="20">
        <f t="shared" ref="E30:H30" si="4">SUM(E26:E29)</f>
        <v>0</v>
      </c>
      <c r="F30" s="20">
        <f t="shared" si="4"/>
        <v>0</v>
      </c>
      <c r="G30" s="20">
        <f>SUM(G26:G27)</f>
        <v>0</v>
      </c>
      <c r="H30" s="20">
        <f t="shared" si="4"/>
        <v>0</v>
      </c>
      <c r="I30" s="41"/>
      <c r="J30" s="46"/>
    </row>
    <row r="31" s="1" customFormat="1" customHeight="1" spans="1:10">
      <c r="A31" s="21">
        <v>5</v>
      </c>
      <c r="B31" s="22" t="s">
        <v>34</v>
      </c>
      <c r="C31" s="29"/>
      <c r="D31" s="30"/>
      <c r="E31" s="29"/>
      <c r="F31" s="16"/>
      <c r="G31" s="16"/>
      <c r="H31" s="16"/>
      <c r="I31" s="28"/>
      <c r="J31" s="39" t="s">
        <v>35</v>
      </c>
    </row>
    <row r="32" s="1" customFormat="1" customHeight="1" spans="1:10">
      <c r="A32" s="24"/>
      <c r="B32" s="25"/>
      <c r="C32" s="31"/>
      <c r="D32" s="32"/>
      <c r="E32" s="29"/>
      <c r="F32" s="16"/>
      <c r="G32" s="16"/>
      <c r="H32" s="16"/>
      <c r="I32" s="28"/>
      <c r="J32" s="40"/>
    </row>
    <row r="33" s="1" customFormat="1" customHeight="1" spans="1:10">
      <c r="A33" s="24"/>
      <c r="B33" s="25"/>
      <c r="C33" s="31"/>
      <c r="D33" s="32"/>
      <c r="E33" s="29"/>
      <c r="F33" s="16"/>
      <c r="G33" s="16"/>
      <c r="H33" s="33"/>
      <c r="I33" s="28"/>
      <c r="J33" s="40"/>
    </row>
    <row r="34" s="2" customFormat="1" customHeight="1" spans="1:10">
      <c r="A34" s="18"/>
      <c r="B34" s="19" t="s">
        <v>36</v>
      </c>
      <c r="C34" s="20">
        <f>SUM(C31)</f>
        <v>0</v>
      </c>
      <c r="D34" s="20">
        <f>SUM(D31)</f>
        <v>0</v>
      </c>
      <c r="E34" s="20">
        <f t="shared" ref="E34:H34" si="5">SUM(E31:E33)</f>
        <v>0</v>
      </c>
      <c r="F34" s="20">
        <f t="shared" si="5"/>
        <v>0</v>
      </c>
      <c r="G34" s="20">
        <f>SUM(G31:G32)</f>
        <v>0</v>
      </c>
      <c r="H34" s="20">
        <f t="shared" si="5"/>
        <v>0</v>
      </c>
      <c r="I34" s="41"/>
      <c r="J34" s="42"/>
    </row>
    <row r="35" s="1" customFormat="1" customHeight="1" spans="1:10">
      <c r="A35" s="14">
        <v>6</v>
      </c>
      <c r="B35" s="15" t="s">
        <v>37</v>
      </c>
      <c r="C35" s="16"/>
      <c r="D35" s="17"/>
      <c r="E35" s="16"/>
      <c r="F35" s="16"/>
      <c r="G35" s="16"/>
      <c r="H35" s="16"/>
      <c r="I35" s="28"/>
      <c r="J35" s="39" t="s">
        <v>38</v>
      </c>
    </row>
    <row r="36" s="1" customFormat="1" customHeight="1" spans="1:10">
      <c r="A36" s="14"/>
      <c r="B36" s="15"/>
      <c r="C36" s="16"/>
      <c r="D36" s="17"/>
      <c r="E36" s="16"/>
      <c r="F36" s="16"/>
      <c r="G36" s="16"/>
      <c r="H36" s="16"/>
      <c r="I36" s="28"/>
      <c r="J36" s="44"/>
    </row>
    <row r="37" s="1" customFormat="1" customHeight="1" spans="1:10">
      <c r="A37" s="14"/>
      <c r="B37" s="15"/>
      <c r="C37" s="16"/>
      <c r="D37" s="17"/>
      <c r="E37" s="16"/>
      <c r="F37" s="16"/>
      <c r="G37" s="16"/>
      <c r="H37" s="16"/>
      <c r="I37" s="28"/>
      <c r="J37" s="44"/>
    </row>
    <row r="38" s="1" customFormat="1" customHeight="1" spans="1:10">
      <c r="A38" s="14"/>
      <c r="B38" s="15"/>
      <c r="C38" s="16"/>
      <c r="D38" s="17"/>
      <c r="E38" s="16"/>
      <c r="F38" s="16"/>
      <c r="G38" s="16"/>
      <c r="H38" s="16"/>
      <c r="I38" s="28"/>
      <c r="J38" s="44"/>
    </row>
    <row r="39" s="2" customFormat="1" customHeight="1" spans="1:10">
      <c r="A39" s="18"/>
      <c r="B39" s="19" t="s">
        <v>39</v>
      </c>
      <c r="C39" s="20">
        <f>SUM(C35)</f>
        <v>0</v>
      </c>
      <c r="D39" s="20">
        <f>SUM(D35)</f>
        <v>0</v>
      </c>
      <c r="E39" s="20">
        <f>SUM(E35)</f>
        <v>0</v>
      </c>
      <c r="F39" s="20">
        <f t="shared" ref="F39:H39" si="6">SUM(F35:F38)</f>
        <v>0</v>
      </c>
      <c r="G39" s="20">
        <f t="shared" si="6"/>
        <v>0</v>
      </c>
      <c r="H39" s="20">
        <f t="shared" si="6"/>
        <v>0</v>
      </c>
      <c r="I39" s="41"/>
      <c r="J39" s="46"/>
    </row>
    <row r="40" s="1" customFormat="1" customHeight="1" spans="1:10">
      <c r="A40" s="14">
        <v>7</v>
      </c>
      <c r="B40" s="15" t="s">
        <v>40</v>
      </c>
      <c r="C40" s="16">
        <v>0</v>
      </c>
      <c r="D40" s="17"/>
      <c r="E40" s="16">
        <f>C40*D40</f>
        <v>0</v>
      </c>
      <c r="F40" s="16">
        <v>0</v>
      </c>
      <c r="G40" s="16">
        <v>0</v>
      </c>
      <c r="H40" s="16">
        <f t="shared" ref="H40:H43" si="7">F40+G40</f>
        <v>0</v>
      </c>
      <c r="I40" s="28"/>
      <c r="J40" s="47"/>
    </row>
    <row r="41" s="1" customFormat="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7"/>
        <v>0</v>
      </c>
      <c r="I41" s="28"/>
      <c r="J41" s="48"/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7"/>
        <v>0</v>
      </c>
      <c r="I42" s="28"/>
      <c r="J42" s="48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7"/>
        <v>0</v>
      </c>
      <c r="I43" s="28"/>
      <c r="J43" s="48"/>
    </row>
    <row r="44" s="2" customFormat="1" customHeight="1" spans="1:10">
      <c r="A44" s="18"/>
      <c r="B44" s="19" t="s">
        <v>41</v>
      </c>
      <c r="C44" s="20">
        <f>SUM(C40)</f>
        <v>0</v>
      </c>
      <c r="D44" s="20">
        <f>SUM(D40)</f>
        <v>0</v>
      </c>
      <c r="E44" s="20">
        <f>SUM(E40)</f>
        <v>0</v>
      </c>
      <c r="F44" s="20">
        <f t="shared" ref="F44:H44" si="8">SUM(F40:F43)</f>
        <v>0</v>
      </c>
      <c r="G44" s="20">
        <f t="shared" si="8"/>
        <v>0</v>
      </c>
      <c r="H44" s="20">
        <f t="shared" si="8"/>
        <v>0</v>
      </c>
      <c r="I44" s="41"/>
      <c r="J44" s="49"/>
    </row>
    <row r="45" s="1" customFormat="1" customHeight="1" spans="1:10">
      <c r="A45" s="14">
        <v>8</v>
      </c>
      <c r="B45" s="15" t="s">
        <v>42</v>
      </c>
      <c r="C45" s="16">
        <v>0</v>
      </c>
      <c r="D45" s="17"/>
      <c r="E45" s="16">
        <f>C45*D45</f>
        <v>0</v>
      </c>
      <c r="F45" s="16">
        <v>0</v>
      </c>
      <c r="G45" s="16">
        <v>0</v>
      </c>
      <c r="H45" s="16">
        <f t="shared" ref="H45:H50" si="9">F45+G45</f>
        <v>0</v>
      </c>
      <c r="I45" s="28"/>
      <c r="J45" s="43" t="s">
        <v>43</v>
      </c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9"/>
        <v>0</v>
      </c>
      <c r="I46" s="28"/>
      <c r="J46" s="44"/>
    </row>
    <row r="47" s="2" customFormat="1" customHeight="1" spans="1:10">
      <c r="A47" s="18"/>
      <c r="B47" s="19" t="s">
        <v>44</v>
      </c>
      <c r="C47" s="20">
        <f>SUM(C45)</f>
        <v>0</v>
      </c>
      <c r="D47" s="20">
        <f>SUM(D45)</f>
        <v>0</v>
      </c>
      <c r="E47" s="20">
        <f>SUM(E45)</f>
        <v>0</v>
      </c>
      <c r="F47" s="20">
        <f t="shared" ref="F47:H47" si="10">SUM(F45:F46)</f>
        <v>0</v>
      </c>
      <c r="G47" s="20">
        <f t="shared" si="10"/>
        <v>0</v>
      </c>
      <c r="H47" s="20">
        <f t="shared" si="10"/>
        <v>0</v>
      </c>
      <c r="I47" s="41"/>
      <c r="J47" s="46"/>
    </row>
    <row r="48" s="1" customFormat="1" customHeight="1" spans="1:10">
      <c r="A48" s="14">
        <v>9</v>
      </c>
      <c r="B48" s="15" t="s">
        <v>45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>H2</f>
        <v>0</v>
      </c>
      <c r="I48" s="28"/>
      <c r="J48" s="39" t="s">
        <v>46</v>
      </c>
    </row>
    <row r="49" s="1" customFormat="1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9"/>
        <v>0</v>
      </c>
      <c r="I49" s="28"/>
      <c r="J49" s="40"/>
    </row>
    <row r="50" s="1" customFormat="1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9"/>
        <v>0</v>
      </c>
      <c r="I50" s="28"/>
      <c r="J50" s="40"/>
    </row>
    <row r="51" s="2" customFormat="1" customHeight="1" spans="1:10">
      <c r="A51" s="18"/>
      <c r="B51" s="19" t="s">
        <v>47</v>
      </c>
      <c r="C51" s="20">
        <f>SUM(C48)</f>
        <v>0</v>
      </c>
      <c r="D51" s="20">
        <f>SUM(D48)</f>
        <v>0</v>
      </c>
      <c r="E51" s="20">
        <f>SUM(E48)</f>
        <v>0</v>
      </c>
      <c r="F51" s="20">
        <f t="shared" ref="F51:H51" si="11">SUM(F48:F50)</f>
        <v>0</v>
      </c>
      <c r="G51" s="20">
        <f t="shared" si="11"/>
        <v>0</v>
      </c>
      <c r="H51" s="20">
        <f t="shared" si="11"/>
        <v>0</v>
      </c>
      <c r="I51" s="41"/>
      <c r="J51" s="42"/>
    </row>
    <row r="52" s="1" customFormat="1" customHeight="1" spans="1:10">
      <c r="A52" s="21">
        <v>10</v>
      </c>
      <c r="B52" s="15" t="s">
        <v>48</v>
      </c>
      <c r="C52" s="16">
        <v>0</v>
      </c>
      <c r="D52" s="17"/>
      <c r="E52" s="16">
        <f>C52*D52</f>
        <v>0</v>
      </c>
      <c r="F52" s="16">
        <v>0</v>
      </c>
      <c r="G52" s="16">
        <v>0</v>
      </c>
      <c r="H52" s="16">
        <f t="shared" ref="H52:H58" si="12">F52+G52</f>
        <v>0</v>
      </c>
      <c r="I52" s="28"/>
      <c r="J52" s="47"/>
    </row>
    <row r="53" s="1" customFormat="1" customHeight="1" spans="1:10">
      <c r="A53" s="34"/>
      <c r="B53" s="15"/>
      <c r="C53" s="16"/>
      <c r="D53" s="17"/>
      <c r="E53" s="16"/>
      <c r="F53" s="16">
        <v>0</v>
      </c>
      <c r="G53" s="16">
        <v>0</v>
      </c>
      <c r="H53" s="16">
        <f t="shared" si="12"/>
        <v>0</v>
      </c>
      <c r="I53" s="28"/>
      <c r="J53" s="48"/>
    </row>
    <row r="54" s="1" customFormat="1" customHeight="1" spans="1:10">
      <c r="A54" s="34"/>
      <c r="B54" s="15"/>
      <c r="C54" s="16"/>
      <c r="D54" s="17"/>
      <c r="E54" s="16"/>
      <c r="F54" s="16">
        <v>0</v>
      </c>
      <c r="G54" s="16">
        <v>0</v>
      </c>
      <c r="H54" s="16">
        <f t="shared" si="12"/>
        <v>0</v>
      </c>
      <c r="I54" s="28"/>
      <c r="J54" s="48"/>
    </row>
    <row r="55" s="1" customFormat="1" customHeight="1" spans="1:10">
      <c r="A55" s="34"/>
      <c r="B55" s="15"/>
      <c r="C55" s="16"/>
      <c r="D55" s="17"/>
      <c r="E55" s="16"/>
      <c r="F55" s="16">
        <v>0</v>
      </c>
      <c r="G55" s="16">
        <v>0</v>
      </c>
      <c r="H55" s="16">
        <f t="shared" si="12"/>
        <v>0</v>
      </c>
      <c r="I55" s="28"/>
      <c r="J55" s="48"/>
    </row>
    <row r="56" s="1" customFormat="1" customHeight="1" spans="1:10">
      <c r="A56" s="34"/>
      <c r="B56" s="15"/>
      <c r="C56" s="16"/>
      <c r="D56" s="17"/>
      <c r="E56" s="16"/>
      <c r="F56" s="16">
        <v>0</v>
      </c>
      <c r="G56" s="16">
        <v>0</v>
      </c>
      <c r="H56" s="16">
        <f t="shared" si="12"/>
        <v>0</v>
      </c>
      <c r="I56" s="28"/>
      <c r="J56" s="48"/>
    </row>
    <row r="57" s="1" customFormat="1" customHeight="1" spans="1:10">
      <c r="A57" s="34"/>
      <c r="B57" s="15"/>
      <c r="C57" s="16"/>
      <c r="D57" s="17"/>
      <c r="E57" s="16"/>
      <c r="F57" s="16">
        <v>0</v>
      </c>
      <c r="G57" s="16">
        <v>0</v>
      </c>
      <c r="H57" s="16">
        <f t="shared" si="12"/>
        <v>0</v>
      </c>
      <c r="I57" s="28"/>
      <c r="J57" s="48"/>
    </row>
    <row r="58" s="1" customFormat="1" customHeight="1" spans="1:10">
      <c r="A58" s="24"/>
      <c r="B58" s="15"/>
      <c r="C58" s="16"/>
      <c r="D58" s="17"/>
      <c r="E58" s="16"/>
      <c r="F58" s="16">
        <v>0</v>
      </c>
      <c r="G58" s="16">
        <v>0</v>
      </c>
      <c r="H58" s="16">
        <f t="shared" si="12"/>
        <v>0</v>
      </c>
      <c r="I58" s="28"/>
      <c r="J58" s="48"/>
    </row>
    <row r="59" s="2" customFormat="1" customHeight="1" spans="1:10">
      <c r="A59" s="18"/>
      <c r="B59" s="19" t="s">
        <v>49</v>
      </c>
      <c r="C59" s="20">
        <f>SUM(C52)</f>
        <v>0</v>
      </c>
      <c r="D59" s="20">
        <f>SUM(D52)</f>
        <v>0</v>
      </c>
      <c r="E59" s="20">
        <f>SUM(E52)</f>
        <v>0</v>
      </c>
      <c r="F59" s="20">
        <f t="shared" ref="F59:H59" si="13">SUM(F52:F58)</f>
        <v>0</v>
      </c>
      <c r="G59" s="20">
        <f t="shared" si="13"/>
        <v>0</v>
      </c>
      <c r="H59" s="20">
        <f t="shared" si="13"/>
        <v>0</v>
      </c>
      <c r="I59" s="41"/>
      <c r="J59" s="49"/>
    </row>
    <row r="60" s="1" customFormat="1" customHeight="1" spans="1:10">
      <c r="A60" s="18"/>
      <c r="B60" s="19" t="s">
        <v>50</v>
      </c>
      <c r="C60" s="20">
        <f t="shared" ref="C60:H60" si="14">SUM(C59,C51,C47,C44,C39,C34,C30,C25,C16,C13)</f>
        <v>0</v>
      </c>
      <c r="D60" s="20">
        <f t="shared" si="14"/>
        <v>0</v>
      </c>
      <c r="E60" s="20">
        <f t="shared" si="14"/>
        <v>0</v>
      </c>
      <c r="F60" s="20">
        <f t="shared" si="14"/>
        <v>8455</v>
      </c>
      <c r="G60" s="20">
        <f t="shared" si="14"/>
        <v>0</v>
      </c>
      <c r="H60" s="20">
        <f t="shared" si="14"/>
        <v>8455</v>
      </c>
      <c r="I60" s="41"/>
      <c r="J60" s="50"/>
    </row>
    <row r="61" s="1" customFormat="1" customHeight="1" spans="1:3">
      <c r="A61" s="3"/>
      <c r="C61" s="4"/>
    </row>
    <row r="62" s="1" customFormat="1" customHeight="1" spans="1:3">
      <c r="A62" s="3"/>
      <c r="C62" s="4"/>
    </row>
    <row r="63" s="1" customFormat="1" customHeight="1" spans="1:3">
      <c r="A63" s="3"/>
      <c r="C63" s="4"/>
    </row>
    <row r="64" s="1" customFormat="1" customHeight="1" spans="1:9">
      <c r="A64" s="35" t="s">
        <v>51</v>
      </c>
      <c r="B64" s="36"/>
      <c r="C64" s="37" t="s">
        <v>52</v>
      </c>
      <c r="D64" s="37"/>
      <c r="E64" s="37" t="s">
        <v>53</v>
      </c>
      <c r="F64" s="37"/>
      <c r="G64" s="37" t="s">
        <v>54</v>
      </c>
      <c r="H64" s="37"/>
      <c r="I64" s="51" t="s">
        <v>55</v>
      </c>
    </row>
    <row r="65" s="1" customFormat="1" customHeight="1" spans="1:9">
      <c r="A65" s="52">
        <f>E60</f>
        <v>0</v>
      </c>
      <c r="B65" s="53"/>
      <c r="C65" s="53">
        <f>H60</f>
        <v>8455</v>
      </c>
      <c r="D65" s="53"/>
      <c r="E65" s="53">
        <f>F60</f>
        <v>8455</v>
      </c>
      <c r="F65" s="53"/>
      <c r="G65" s="53">
        <f>G60</f>
        <v>0</v>
      </c>
      <c r="H65" s="53"/>
      <c r="I65" s="56">
        <f>A65-C65</f>
        <v>-8455</v>
      </c>
    </row>
    <row r="66" s="1" customFormat="1" customHeight="1" spans="1:3">
      <c r="A66" s="3"/>
      <c r="C66" s="4"/>
    </row>
    <row r="67" s="1" customFormat="1" customHeight="1" spans="1:9">
      <c r="A67" s="54" t="s">
        <v>56</v>
      </c>
      <c r="B67" s="2"/>
      <c r="C67" s="55" t="s">
        <v>57</v>
      </c>
      <c r="D67" s="54"/>
      <c r="E67" s="54" t="s">
        <v>58</v>
      </c>
      <c r="F67" s="54"/>
      <c r="G67" s="54" t="s">
        <v>59</v>
      </c>
      <c r="H67" s="54"/>
      <c r="I67" s="2"/>
    </row>
    <row r="68" s="1" customFormat="1" customHeight="1" spans="1:3">
      <c r="A68" s="3"/>
      <c r="C68" s="4"/>
    </row>
    <row r="69" s="1" customFormat="1" customHeight="1" spans="1:9">
      <c r="A69" s="3"/>
      <c r="C69" s="4"/>
      <c r="I69" s="57"/>
    </row>
  </sheetData>
  <mergeCells count="70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3"/>
    <mergeCell ref="A26:A27"/>
    <mergeCell ref="A31:A32"/>
    <mergeCell ref="A35:A38"/>
    <mergeCell ref="A40:A43"/>
    <mergeCell ref="A45:A46"/>
    <mergeCell ref="A48:A50"/>
    <mergeCell ref="A52:A58"/>
    <mergeCell ref="B6:B7"/>
    <mergeCell ref="B8:B12"/>
    <mergeCell ref="B14:B15"/>
    <mergeCell ref="B17:B23"/>
    <mergeCell ref="B26:B27"/>
    <mergeCell ref="B31:B32"/>
    <mergeCell ref="B35:B38"/>
    <mergeCell ref="B40:B43"/>
    <mergeCell ref="B45:B46"/>
    <mergeCell ref="B48:B50"/>
    <mergeCell ref="B52:B58"/>
    <mergeCell ref="C8:C12"/>
    <mergeCell ref="C14:C15"/>
    <mergeCell ref="C17:C23"/>
    <mergeCell ref="C35:C38"/>
    <mergeCell ref="C40:C43"/>
    <mergeCell ref="C45:C46"/>
    <mergeCell ref="C48:C50"/>
    <mergeCell ref="C52:C58"/>
    <mergeCell ref="D8:D12"/>
    <mergeCell ref="D14:D15"/>
    <mergeCell ref="D17:D23"/>
    <mergeCell ref="D35:D38"/>
    <mergeCell ref="D40:D43"/>
    <mergeCell ref="D45:D46"/>
    <mergeCell ref="D48:D50"/>
    <mergeCell ref="D52:D58"/>
    <mergeCell ref="E8:E12"/>
    <mergeCell ref="E14:E15"/>
    <mergeCell ref="E17:E2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5"/>
    <mergeCell ref="J26:J30"/>
    <mergeCell ref="J31:J34"/>
    <mergeCell ref="J35:J39"/>
    <mergeCell ref="J40:J44"/>
    <mergeCell ref="J45:J47"/>
    <mergeCell ref="J48:J51"/>
    <mergeCell ref="J52:J59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2018-03-22T13:22:30Z</dcterms:created>
  <dcterms:modified xsi:type="dcterms:W3CDTF">2018-03-22T13:23:03Z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