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<sst xmlns="http://schemas.openxmlformats.org/spreadsheetml/2006/main" count="89">
  <si>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</si>
  <si>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</si>
  <si>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</si>
  <si>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</si>
  <si>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</si>
  <si>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</si>
  <si>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</si>
  <si>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</si>
  <si>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</si>
  <si>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</si>
  <si>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</si>
  <si>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</si>
  <si>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</si>
  <si>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</si>
  <si>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</si>
  <si>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</si>
  <si>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</si>
  <si>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</si>
  <si>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</si>
  <si>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</si>
  <si>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</si>
  <si>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</si>
  <si>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</si>
  <si>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</si>
  <si>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</si>
  <si>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</si>
  <si>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</si>
  <si>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</si>
  <si>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</si>
  <si>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</si>
  <si>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</si>
  <si>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</si>
  <si>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</si>
  <si>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</si>
  <si>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</si>
  <si>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</si>
  <si>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</si>
  <si>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</si>
  <si>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</si>
  <si>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</si>
  <si>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团号：HMOA-181009-SXY617</t>
  </si>
  <si>
    <t>会议日期：2018.10.9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</si>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</sst>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26" fillId="12" borderId="18" applyNumberFormat="0" applyAlignment="0" applyProtection="0">
      <alignment vertical="center"/>
    </xf>
    <xf numFmtId="0" fontId="28" fillId="33" borderId="2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6" workbookViewId="0">
      <selection activeCell="I22" sqref="I2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1723</v>
      </c>
      <c r="G17" s="15">
        <v>0</v>
      </c>
      <c r="H17" s="15">
        <f>F17+G17</f>
        <v>1723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850</v>
      </c>
      <c r="G18" s="15">
        <v>0</v>
      </c>
      <c r="H18" s="15">
        <f>F18+G18</f>
        <v>850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 t="s">
        <v>60</v>
      </c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 t="s">
        <v>60</v>
      </c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 t="s">
        <v>60</v>
      </c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2573</v>
      </c>
      <c r="G22" s="19">
        <f t="shared" ref="G22:H22" si="3">SUM(G17:G20)</f>
        <v>0</v>
      </c>
      <c r="H22" s="19">
        <f>SUM(H17:H21)</f>
        <v>2573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2573</v>
      </c>
      <c r="G48" s="19">
        <f>SUM(G47,G45,G41,G38,G33,G28,G25,G22,G16,G13)</f>
        <v>0</v>
      </c>
      <c r="H48" s="19">
        <f>H13+H22+H16+H25+H28+H33+H38+H41+H45+H47</f>
        <v>2573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2573</v>
      </c>
      <c r="D53" s="34"/>
      <c r="E53" s="34">
        <f>F48</f>
        <v>2573</v>
      </c>
      <c r="F53" s="34"/>
      <c r="G53" s="34">
        <f>G48</f>
        <v>0</v>
      </c>
      <c r="H53" s="34"/>
      <c r="I53" s="52">
        <f>A53-C53</f>
        <v>-2573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2018-10-26T02:13:38Z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