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员工差旅明细" sheetId="2" r:id="rId1"/>
  </sheets>
  <definedNames>
    <definedName name="_xlnm.Print_Area" localSheetId="0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<sst xmlns="http://schemas.openxmlformats.org/spreadsheetml/2006/main" count="67" uniqueCount="43">
  <si>
    <t>【员工差旅报销单】</t>
  </si>
  <si>
    <t>姓名:</t>
  </si>
  <si>
    <t>张羽</t>
  </si>
  <si>
    <t>职位:</t>
  </si>
  <si>
    <t>助理</t>
  </si>
  <si>
    <t>发生地:</t>
  </si>
  <si>
    <t>上海</t>
  </si>
  <si>
    <t>部门:</t>
  </si>
  <si>
    <t>人事行政部</t>
  </si>
  <si>
    <t>发生日期:</t>
  </si>
  <si>
    <t>报销日期:</t>
  </si>
  <si>
    <t>团号:</t>
  </si>
  <si>
    <t>HMOA-200115-SHK621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</si>
  <si>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</si>
  <si>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</si>
  <si>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</si>
  <si>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</si>
  <si>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</si>
  <si>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</si>
  <si>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</si>
  <si>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</si>
  <si>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</si>
  <si>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1.17家-酒店</t>
  </si>
  <si>
    <t>1.17酒店-家</t>
  </si>
  <si>
    <t>1.17采买物料</t>
  </si>
  <si>
    <t>1.17酒店-地铁站</t>
  </si>
  <si>
    <t>餐费</t>
  </si>
  <si>
    <t>1.17张羽餐费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</si>
  <si>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</si>
  <si>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</si>
  <si>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</si>
  <si>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</si>
  <si>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</si>
  <si>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</si>
  <si>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</si>
  <si>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</si>
  <si>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</si>
  <si>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</si>
  <si>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</si>
  <si>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</si>
  <si>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</si>
  <si>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</si>
  <si>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2020.1.17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</si>
</sst>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#,##0.00_ 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6" borderId="17" applyNumberFormat="0" applyAlignment="0" applyProtection="0">
      <alignment vertical="center"/>
    </xf>
    <xf numFmtId="0" fontId="24" fillId="16" borderId="21" applyNumberFormat="0" applyAlignment="0" applyProtection="0">
      <alignment vertical="center"/>
    </xf>
    <xf numFmtId="0" fontId="7" fillId="8" borderId="1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110" zoomScaleNormal="110" workbookViewId="0">
      <selection activeCell="K18" sqref="K18"/>
    </sheetView>
  </sheetViews>
  <sheetFormatPr defaultColWidth="8.875" defaultRowHeight="13.8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>
        <v>1.17</v>
      </c>
      <c r="G7" s="11"/>
      <c r="H7" s="10" t="s">
        <v>10</v>
      </c>
      <c r="I7" s="35"/>
      <c r="J7" s="36">
        <v>43852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11</v>
      </c>
      <c r="I8" s="37"/>
      <c r="J8" s="38" t="s">
        <v>12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13</v>
      </c>
      <c r="C10" s="18"/>
      <c r="D10" s="19" t="s">
        <v>14</v>
      </c>
      <c r="E10" s="19" t="s">
        <v>15</v>
      </c>
      <c r="F10" s="20"/>
      <c r="G10" s="21" t="s">
        <v>16</v>
      </c>
      <c r="H10" s="20" t="s">
        <v>17</v>
      </c>
      <c r="I10" s="19" t="s">
        <v>18</v>
      </c>
      <c r="J10" s="20"/>
      <c r="K10" s="21" t="s">
        <v>19</v>
      </c>
    </row>
    <row r="11" spans="2:11">
      <c r="B11" s="22">
        <v>2</v>
      </c>
      <c r="C11" s="23"/>
      <c r="D11" s="24" t="s">
        <v>20</v>
      </c>
      <c r="E11" s="25" t="s">
        <v>21</v>
      </c>
      <c r="F11" s="25"/>
      <c r="G11" s="26">
        <v>156.8</v>
      </c>
      <c r="H11" s="26">
        <v>156.8</v>
      </c>
      <c r="I11" s="40"/>
      <c r="J11" s="41"/>
      <c r="K11" s="42" t="s">
        <v>22</v>
      </c>
    </row>
    <row r="12" spans="2:11">
      <c r="B12" s="22">
        <v>3</v>
      </c>
      <c r="C12" s="23"/>
      <c r="D12" s="24"/>
      <c r="E12" s="25" t="s">
        <v>21</v>
      </c>
      <c r="F12" s="25"/>
      <c r="G12" s="26">
        <v>137</v>
      </c>
      <c r="H12" s="26">
        <v>137</v>
      </c>
      <c r="I12" s="40"/>
      <c r="J12" s="41"/>
      <c r="K12" s="42" t="s">
        <v>23</v>
      </c>
    </row>
    <row r="13" spans="2:11">
      <c r="B13" s="22">
        <v>4</v>
      </c>
      <c r="C13" s="23"/>
      <c r="D13" s="24"/>
      <c r="E13" s="25" t="s">
        <v>21</v>
      </c>
      <c r="F13" s="25"/>
      <c r="G13" s="26">
        <v>22.25</v>
      </c>
      <c r="H13" s="26">
        <v>22.25</v>
      </c>
      <c r="I13" s="40"/>
      <c r="J13" s="41"/>
      <c r="K13" s="42" t="s">
        <v>24</v>
      </c>
    </row>
    <row r="14" spans="2:11">
      <c r="B14" s="22">
        <v>5</v>
      </c>
      <c r="C14" s="23"/>
      <c r="D14" s="24"/>
      <c r="E14" s="25" t="s">
        <v>21</v>
      </c>
      <c r="F14" s="25"/>
      <c r="G14" s="26">
        <v>11.56</v>
      </c>
      <c r="H14" s="26">
        <v>11.56</v>
      </c>
      <c r="I14" s="40"/>
      <c r="J14" s="41"/>
      <c r="K14" s="42" t="s">
        <v>25</v>
      </c>
    </row>
    <row r="15" spans="2:11">
      <c r="B15" s="22">
        <v>33</v>
      </c>
      <c r="C15" s="23"/>
      <c r="D15" s="25" t="s">
        <v>26</v>
      </c>
      <c r="E15" s="25" t="s">
        <v>26</v>
      </c>
      <c r="F15" s="25"/>
      <c r="G15" s="26">
        <v>80</v>
      </c>
      <c r="H15" s="26">
        <v>80</v>
      </c>
      <c r="I15" s="40"/>
      <c r="J15" s="41"/>
      <c r="K15" s="42" t="s">
        <v>27</v>
      </c>
    </row>
    <row r="16" spans="2:11">
      <c r="B16" s="22">
        <v>34</v>
      </c>
      <c r="C16" s="23"/>
      <c r="D16" s="25"/>
      <c r="E16" s="25" t="s">
        <v>26</v>
      </c>
      <c r="F16" s="25"/>
      <c r="G16" s="26"/>
      <c r="H16" s="26"/>
      <c r="I16" s="40"/>
      <c r="J16" s="41"/>
      <c r="K16" s="42"/>
    </row>
    <row r="17" spans="2:11">
      <c r="B17" s="22">
        <v>35</v>
      </c>
      <c r="C17" s="23"/>
      <c r="D17" s="25"/>
      <c r="E17" s="25" t="s">
        <v>26</v>
      </c>
      <c r="F17" s="25"/>
      <c r="G17" s="26"/>
      <c r="H17" s="26"/>
      <c r="I17" s="40"/>
      <c r="J17" s="41"/>
      <c r="K17" s="42"/>
    </row>
    <row r="18" spans="2:11">
      <c r="B18" s="22">
        <v>36</v>
      </c>
      <c r="C18" s="23"/>
      <c r="D18" s="25"/>
      <c r="E18" s="25" t="s">
        <v>26</v>
      </c>
      <c r="F18" s="25"/>
      <c r="G18" s="26"/>
      <c r="H18" s="26"/>
      <c r="I18" s="40"/>
      <c r="J18" s="41"/>
      <c r="K18" s="42"/>
    </row>
    <row r="19" spans="2:11">
      <c r="B19" s="22">
        <v>37</v>
      </c>
      <c r="C19" s="23"/>
      <c r="D19" s="25"/>
      <c r="E19" s="25" t="s">
        <v>26</v>
      </c>
      <c r="F19" s="25"/>
      <c r="G19" s="26"/>
      <c r="H19" s="26"/>
      <c r="I19" s="40"/>
      <c r="J19" s="41"/>
      <c r="K19" s="42"/>
    </row>
    <row r="20" spans="2:11">
      <c r="B20" s="22">
        <v>38</v>
      </c>
      <c r="C20" s="23"/>
      <c r="D20" s="27" t="s">
        <v>28</v>
      </c>
      <c r="E20" s="25" t="s">
        <v>29</v>
      </c>
      <c r="F20" s="25"/>
      <c r="G20" s="26"/>
      <c r="H20" s="26"/>
      <c r="I20" s="40"/>
      <c r="J20" s="41"/>
      <c r="K20" s="42"/>
    </row>
    <row r="21" ht="20.1" customHeight="1" spans="2:11">
      <c r="B21" s="19" t="s">
        <v>30</v>
      </c>
      <c r="C21" s="28"/>
      <c r="D21" s="28"/>
      <c r="E21" s="28"/>
      <c r="F21" s="20"/>
      <c r="G21" s="29">
        <f>SUM(G11:G19)</f>
        <v>407.61</v>
      </c>
      <c r="H21" s="29">
        <f>SUM(H11:H20)</f>
        <v>407.61</v>
      </c>
      <c r="I21" s="43">
        <f>SUM(I11:J20)</f>
        <v>0</v>
      </c>
      <c r="J21" s="44"/>
      <c r="K21" s="45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46"/>
      <c r="K22" s="16"/>
    </row>
    <row r="23" ht="20.1" customHeight="1" spans="2:11">
      <c r="B23" s="21" t="s">
        <v>17</v>
      </c>
      <c r="C23" s="21"/>
      <c r="D23" s="21"/>
      <c r="E23" s="21"/>
      <c r="F23" s="21"/>
      <c r="G23" s="21" t="s">
        <v>31</v>
      </c>
      <c r="H23" s="21"/>
      <c r="I23" s="21"/>
      <c r="J23" s="21"/>
      <c r="K23" s="21" t="s">
        <v>32</v>
      </c>
    </row>
    <row r="24" ht="20.1" customHeight="1" spans="2:11">
      <c r="B24" s="30">
        <f>H21</f>
        <v>407.61</v>
      </c>
      <c r="C24" s="30"/>
      <c r="D24" s="30"/>
      <c r="E24" s="30"/>
      <c r="F24" s="30"/>
      <c r="G24" s="30">
        <f>I21</f>
        <v>0</v>
      </c>
      <c r="H24" s="30"/>
      <c r="I24" s="30"/>
      <c r="J24" s="30"/>
      <c r="K24" s="47">
        <f>SUM(B24:J24)</f>
        <v>407.61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33</v>
      </c>
      <c r="C26" s="16"/>
      <c r="D26" s="16"/>
      <c r="E26" s="16"/>
      <c r="F26" s="16" t="s">
        <v>34</v>
      </c>
      <c r="G26" s="16" t="s">
        <v>35</v>
      </c>
      <c r="H26" s="16"/>
      <c r="I26" s="16"/>
      <c r="J26" s="16" t="s">
        <v>36</v>
      </c>
      <c r="K26" s="16"/>
    </row>
    <row r="29" ht="17.4" spans="1:11">
      <c r="A29" s="2" t="s">
        <v>37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1</v>
      </c>
      <c r="E31" s="6"/>
      <c r="F31" s="7" t="str">
        <f>F5</f>
        <v>张羽</v>
      </c>
      <c r="G31" s="7"/>
      <c r="H31" s="6" t="s">
        <v>3</v>
      </c>
      <c r="I31" s="5"/>
      <c r="J31" s="7" t="str">
        <f>J5</f>
        <v>助理</v>
      </c>
      <c r="K31" s="33"/>
    </row>
    <row r="32" ht="20.1" customHeight="1" spans="2:11">
      <c r="B32" s="8"/>
      <c r="C32" s="9"/>
      <c r="D32" s="10" t="s">
        <v>5</v>
      </c>
      <c r="E32" s="10"/>
      <c r="F32" s="11" t="str">
        <f>F6</f>
        <v>上海</v>
      </c>
      <c r="G32" s="11"/>
      <c r="H32" s="10" t="s">
        <v>7</v>
      </c>
      <c r="I32" s="9"/>
      <c r="J32" s="11" t="str">
        <f>J6</f>
        <v>人事行政部</v>
      </c>
      <c r="K32" s="34"/>
    </row>
    <row r="33" ht="20.1" customHeight="1" spans="2:11">
      <c r="B33" s="8"/>
      <c r="C33" s="9"/>
      <c r="D33" s="10" t="s">
        <v>9</v>
      </c>
      <c r="E33" s="10"/>
      <c r="F33" s="11">
        <f>F7</f>
        <v>1.17</v>
      </c>
      <c r="G33" s="11"/>
      <c r="H33" s="10" t="s">
        <v>10</v>
      </c>
      <c r="I33" s="35"/>
      <c r="J33" s="36">
        <f>J7</f>
        <v>43852</v>
      </c>
      <c r="K33" s="34"/>
    </row>
    <row r="34" ht="20.1" customHeight="1" spans="2:11">
      <c r="B34" s="12"/>
      <c r="C34" s="13"/>
      <c r="D34" s="14"/>
      <c r="E34" s="14"/>
      <c r="F34" s="15"/>
      <c r="G34" s="15"/>
      <c r="H34" s="14" t="s">
        <v>11</v>
      </c>
      <c r="I34" s="37"/>
      <c r="J34" s="15" t="str">
        <f>J8</f>
        <v>HMOA-200115-SHK621</v>
      </c>
      <c r="K34" s="39"/>
    </row>
    <row r="35" ht="20.1" customHeight="1"/>
    <row r="36" ht="20.1" customHeight="1" spans="2:11">
      <c r="B36" s="25"/>
      <c r="C36" s="25"/>
      <c r="D36" s="31" t="s">
        <v>38</v>
      </c>
      <c r="E36" s="25" t="s">
        <v>39</v>
      </c>
      <c r="F36" s="25"/>
      <c r="G36" s="26" t="s">
        <v>40</v>
      </c>
      <c r="H36" s="26" t="s">
        <v>41</v>
      </c>
      <c r="I36" s="26" t="s">
        <v>30</v>
      </c>
      <c r="J36" s="26"/>
      <c r="K36" s="48" t="s">
        <v>19</v>
      </c>
    </row>
    <row r="37" spans="2:11">
      <c r="B37" s="25">
        <v>1</v>
      </c>
      <c r="C37" s="25"/>
      <c r="D37" s="31" t="s">
        <v>6</v>
      </c>
      <c r="E37" s="25" t="s">
        <v>42</v>
      </c>
      <c r="F37" s="25"/>
      <c r="G37" s="26">
        <v>100</v>
      </c>
      <c r="H37" s="26">
        <v>1</v>
      </c>
      <c r="I37" s="40">
        <v>100</v>
      </c>
      <c r="J37" s="41"/>
      <c r="K37" s="48"/>
    </row>
    <row r="38" ht="20.1" customHeight="1" spans="2:11">
      <c r="B38" s="25">
        <v>2</v>
      </c>
      <c r="C38" s="25"/>
      <c r="D38" s="31"/>
      <c r="E38" s="25"/>
      <c r="F38" s="25"/>
      <c r="G38" s="26"/>
      <c r="H38" s="26"/>
      <c r="I38" s="40"/>
      <c r="J38" s="41"/>
      <c r="K38" s="48"/>
    </row>
    <row r="39" ht="20.1" customHeight="1" spans="2:11">
      <c r="B39" s="25">
        <v>3</v>
      </c>
      <c r="C39" s="25"/>
      <c r="D39" s="31"/>
      <c r="E39" s="25"/>
      <c r="F39" s="25"/>
      <c r="G39" s="26"/>
      <c r="H39" s="26"/>
      <c r="I39" s="40"/>
      <c r="J39" s="41"/>
      <c r="K39" s="48"/>
    </row>
    <row r="40" ht="20.1" customHeight="1" spans="2:11">
      <c r="B40" s="19" t="s">
        <v>30</v>
      </c>
      <c r="C40" s="28"/>
      <c r="D40" s="28"/>
      <c r="E40" s="28"/>
      <c r="F40" s="20"/>
      <c r="G40" s="29"/>
      <c r="H40" s="29"/>
      <c r="I40" s="43">
        <f>SUM(I37:J39)</f>
        <v>100</v>
      </c>
      <c r="J40" s="44"/>
      <c r="K40" s="45"/>
    </row>
    <row r="41" ht="20.1" customHeight="1" spans="2:11">
      <c r="B41" s="16" t="s">
        <v>33</v>
      </c>
      <c r="C41" s="16"/>
      <c r="D41" s="16"/>
      <c r="E41" s="16"/>
      <c r="F41" s="16" t="s">
        <v>34</v>
      </c>
      <c r="G41" s="16" t="s">
        <v>35</v>
      </c>
      <c r="H41" s="16"/>
      <c r="I41" s="16"/>
      <c r="J41" s="16" t="s">
        <v>36</v>
      </c>
      <c r="K41" s="16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4"/>
    <mergeCell ref="D15:D19"/>
  </mergeCells>
  <pageMargins left="0.699305555555556" right="0.699305555555556" top="0.75" bottom="0.75" header="0.3" footer="0.3"/>
  <pageSetup paperSize="9" scale="8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不改</cp:lastModifiedBy>
  <dcterms:created xsi:type="dcterms:W3CDTF">2014-04-15T08:52:00Z</dcterms:created>
  <cp:lastPrinted>2017-11-07T06:55:00Z</cp:lastPrinted>
  <dcterms:modified xsi:type="dcterms:W3CDTF">2020-01-22T05:53:48Z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