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侯姐\"/>
    </mc:Choice>
  </mc:AlternateContent>
  <bookViews>
    <workbookView xWindow="120" yWindow="90" windowWidth="15480" windowHeight="7770"/>
  </bookViews>
  <sheets>
    <sheet name="员工差旅明细" sheetId="2" r:id="rId1"/>
    <sheet name="Sheet1" sheetId="3" r:id="rId2"/>
  </sheets>
  <definedNames>
    <definedName name="_xlnm.Print_Area" localSheetId="0">员工差旅明细!$A$1:$K$25</definedName>
  </definedNames>
  <calcPr calcId="152511" concurrentCalc="0"/>
</workbook>
</file>

<file path=xl/calcChain.xml><?xml version="1.0" encoding="utf-8"?>
<calcChain xmlns="http://schemas.openxmlformats.org/spreadsheetml/2006/main">
  <c r="H13" i="2" l="1"/>
  <c r="G20" i="2"/>
  <c r="G13" i="2"/>
  <c r="H22" i="3"/>
  <c r="B25" i="3"/>
  <c r="I22" i="3"/>
  <c r="G25" i="3"/>
  <c r="K25" i="3"/>
  <c r="G22" i="3"/>
  <c r="L21" i="3"/>
  <c r="N20" i="3"/>
  <c r="I20" i="2"/>
  <c r="G23" i="2"/>
  <c r="H20" i="2"/>
  <c r="B23" i="2"/>
  <c r="K23" i="2"/>
</calcChain>
</file>

<file path=xl/sharedStrings.xml><?xml version="1.0" encoding="utf-8"?>
<sst xmlns="http://schemas.openxmlformats.org/spreadsheetml/2006/main" count="74" uniqueCount="43">
  <si>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</si>
  <si>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</si>
  <si>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</si>
  <si>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</si>
  <si>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</si>
  <si>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</si>
  <si>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</si>
  <si>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</si>
  <si>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</si>
  <si>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</si>
  <si>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</si>
  <si>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</si>
  <si>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</si>
  <si>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</si>
  <si>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</si>
  <si>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</si>
  <si>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</si>
  <si>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</si>
  <si>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</si>
  <si>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</si>
  <si>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</si>
  <si>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</si>
  <si>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</si>
  <si>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</si>
  <si>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</si>
  <si>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</si>
  <si>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</si>
  <si>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阎晓畅</t>
    <phoneticPr fontId="1" type="noConversion"/>
  </si>
  <si>
    <t>企划活动部</t>
    <phoneticPr fontId="1" type="noConversion"/>
  </si>
  <si>
    <t>项目经理助理</t>
    <phoneticPr fontId="1" type="noConversion"/>
  </si>
  <si>
    <t>北京，深圳</t>
    <phoneticPr fontId="1" type="noConversion"/>
  </si>
  <si>
    <t>12月5-9日</t>
    <phoneticPr fontId="1" type="noConversion"/>
  </si>
  <si>
    <t>12月5日午餐67.5元，晚餐298元。12月7日午餐32元，12月7日晚餐190元。12月8日午餐67+58=125元。12月8日午餐27元。12月8日晚餐390元。用餐人员：阎晓畅、高亚琳、杨苗苗、高原</t>
    <phoneticPr fontId="1" type="noConversion"/>
  </si>
  <si>
    <t>共计</t>
    <phoneticPr fontId="1" type="noConversion"/>
  </si>
  <si>
    <t>详见行程单+高速公路发票</t>
    <phoneticPr fontId="1" type="noConversion"/>
  </si>
  <si>
    <t>需要补票</t>
    <phoneticPr fontId="1" type="noConversion"/>
  </si>
  <si>
    <t>实际补票</t>
    <phoneticPr fontId="1" type="noConversion"/>
  </si>
  <si>
    <t>客户上会期间用品</t>
    <phoneticPr fontId="1" type="noConversion"/>
  </si>
  <si>
    <t>北京</t>
    <phoneticPr fontId="1" type="noConversion"/>
  </si>
  <si>
    <t>360项目打车</t>
    <phoneticPr fontId="1" type="noConversion"/>
  </si>
  <si>
    <t>副总</t>
    <phoneticPr fontId="1" type="noConversion"/>
  </si>
  <si>
    <t>详见行程单</t>
    <phoneticPr fontId="1" type="noConversion"/>
  </si>
  <si>
    <t>侯莹、高亚琳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</si>
</sst>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8" fillId="2" borderId="1" xfId="1" applyFont="1" applyFill="1" applyBorder="1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77" fontId="8" fillId="0" borderId="0" xfId="1" applyNumberFormat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9" fillId="2" borderId="1" xfId="1" applyNumberFormat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31" fontId="8" fillId="3" borderId="0" xfId="1" applyNumberFormat="1" applyFont="1" applyFill="1" applyBorder="1" applyAlignment="1">
      <alignment horizontal="center" vertical="center" wrapText="1"/>
    </xf>
    <xf numFmtId="58" fontId="8" fillId="3" borderId="0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438150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topLeftCell="A4" zoomScaleNormal="100" workbookViewId="0">
      <selection activeCell="N18" sqref="N18"/>
    </sheetView>
  </sheetViews>
  <sheetFormatPr defaultRowHeight="13.5" x14ac:dyDescent="0.15"/>
  <cols>
    <col min="1" max="1" width="1.5" style="3" customWidth="1"/>
    <col min="2" max="3" width="2.25" style="3" customWidth="1"/>
    <col min="4" max="4" width="6.625" style="3" customWidth="1"/>
    <col min="5" max="5" width="0.875" style="3" customWidth="1"/>
    <col min="6" max="6" width="14.75" style="3" customWidth="1"/>
    <col min="7" max="7" width="11.625" style="3" customWidth="1"/>
    <col min="8" max="8" width="11.125" style="3" customWidth="1"/>
    <col min="9" max="9" width="1" style="3" customWidth="1"/>
    <col min="10" max="10" width="3.125" style="3" customWidth="1"/>
    <col min="11" max="11" width="20.875" style="3" customWidth="1"/>
    <col min="12" max="16384" width="9" style="3"/>
  </cols>
  <sheetData>
    <row r="1" spans="2:1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1" ht="18.75" x14ac:dyDescent="0.15">
      <c r="B5" s="43" t="s">
        <v>26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8.75" customHeight="1" x14ac:dyDescent="0.15">
      <c r="B6" s="6"/>
      <c r="C6" s="7"/>
      <c r="D6" s="7"/>
      <c r="E6" s="7"/>
      <c r="F6" s="7"/>
      <c r="G6" s="7"/>
      <c r="H6" s="7"/>
      <c r="I6" s="7"/>
      <c r="J6" s="7"/>
      <c r="K6" s="8"/>
    </row>
    <row r="7" spans="2:11" ht="18.75" customHeight="1" x14ac:dyDescent="0.15">
      <c r="B7" s="9"/>
      <c r="C7" s="10"/>
      <c r="D7" s="11" t="s">
        <v>0</v>
      </c>
      <c r="E7" s="11"/>
      <c r="F7" s="44" t="s">
        <v>42</v>
      </c>
      <c r="G7" s="44"/>
      <c r="H7" s="11" t="s">
        <v>1</v>
      </c>
      <c r="I7" s="10"/>
      <c r="J7" s="44" t="s">
        <v>40</v>
      </c>
      <c r="K7" s="45"/>
    </row>
    <row r="8" spans="2:11" ht="18.75" customHeight="1" x14ac:dyDescent="0.15">
      <c r="B8" s="9"/>
      <c r="C8" s="10"/>
      <c r="D8" s="11" t="s">
        <v>2</v>
      </c>
      <c r="E8" s="11"/>
      <c r="F8" s="44" t="s">
        <v>38</v>
      </c>
      <c r="G8" s="44"/>
      <c r="H8" s="11" t="s">
        <v>3</v>
      </c>
      <c r="I8" s="10"/>
      <c r="J8" s="44" t="s">
        <v>28</v>
      </c>
      <c r="K8" s="45"/>
    </row>
    <row r="9" spans="2:11" ht="18.75" customHeight="1" x14ac:dyDescent="0.15">
      <c r="B9" s="9"/>
      <c r="C9" s="10"/>
      <c r="D9" s="11" t="s">
        <v>4</v>
      </c>
      <c r="E9" s="11"/>
      <c r="F9" s="47" t="s">
        <v>41</v>
      </c>
      <c r="G9" s="44"/>
      <c r="H9" s="11" t="s">
        <v>5</v>
      </c>
      <c r="I9" s="12"/>
      <c r="J9" s="46">
        <v>43095</v>
      </c>
      <c r="K9" s="45"/>
    </row>
    <row r="10" spans="2:11" ht="18.75" customHeight="1" x14ac:dyDescent="0.15">
      <c r="B10" s="13"/>
      <c r="C10" s="14"/>
      <c r="D10" s="14"/>
      <c r="E10" s="14"/>
      <c r="F10" s="14"/>
      <c r="G10" s="14"/>
      <c r="H10" s="14"/>
      <c r="I10" s="14"/>
      <c r="J10" s="14"/>
      <c r="K10" s="15"/>
    </row>
    <row r="11" spans="2:11" ht="14.25" x14ac:dyDescent="0.15">
      <c r="B11" s="38" t="s">
        <v>6</v>
      </c>
      <c r="C11" s="39"/>
      <c r="D11" s="22" t="s">
        <v>7</v>
      </c>
      <c r="E11" s="34" t="s">
        <v>8</v>
      </c>
      <c r="F11" s="36"/>
      <c r="G11" s="24" t="s">
        <v>9</v>
      </c>
      <c r="H11" s="23" t="s">
        <v>10</v>
      </c>
      <c r="I11" s="34" t="s">
        <v>11</v>
      </c>
      <c r="J11" s="36"/>
      <c r="K11" s="24" t="s">
        <v>12</v>
      </c>
    </row>
    <row r="12" spans="2:11" ht="18" customHeight="1" x14ac:dyDescent="0.15">
      <c r="B12" s="32">
        <v>1</v>
      </c>
      <c r="C12" s="33"/>
      <c r="D12" s="40" t="s">
        <v>13</v>
      </c>
      <c r="E12" s="32" t="s">
        <v>14</v>
      </c>
      <c r="F12" s="33"/>
      <c r="G12" s="17"/>
      <c r="H12" s="17"/>
      <c r="I12" s="27"/>
      <c r="J12" s="28"/>
      <c r="K12" s="1"/>
    </row>
    <row r="13" spans="2:11" ht="14.25" x14ac:dyDescent="0.15">
      <c r="B13" s="32">
        <v>2</v>
      </c>
      <c r="C13" s="33"/>
      <c r="D13" s="41"/>
      <c r="E13" s="31" t="s">
        <v>15</v>
      </c>
      <c r="F13" s="31"/>
      <c r="G13" s="17">
        <f>604.44+49</f>
        <v>653.44000000000005</v>
      </c>
      <c r="H13" s="17">
        <f>604.44+49</f>
        <v>653.44000000000005</v>
      </c>
      <c r="I13" s="27"/>
      <c r="J13" s="28"/>
      <c r="K13" s="1" t="s">
        <v>39</v>
      </c>
    </row>
    <row r="14" spans="2:11" ht="18" customHeight="1" x14ac:dyDescent="0.15">
      <c r="B14" s="32">
        <v>3</v>
      </c>
      <c r="C14" s="33"/>
      <c r="D14" s="41"/>
      <c r="E14" s="32" t="s">
        <v>16</v>
      </c>
      <c r="F14" s="33"/>
      <c r="G14" s="17"/>
      <c r="H14" s="17"/>
      <c r="I14" s="27"/>
      <c r="J14" s="28"/>
      <c r="K14" s="1"/>
    </row>
    <row r="15" spans="2:11" ht="14.25" x14ac:dyDescent="0.15">
      <c r="B15" s="32">
        <v>4</v>
      </c>
      <c r="C15" s="33"/>
      <c r="D15" s="41"/>
      <c r="E15" s="32" t="s">
        <v>17</v>
      </c>
      <c r="F15" s="33"/>
      <c r="G15" s="17"/>
      <c r="H15" s="17"/>
      <c r="I15" s="27"/>
      <c r="J15" s="28"/>
      <c r="K15" s="1"/>
    </row>
    <row r="16" spans="2:11" ht="18" customHeight="1" x14ac:dyDescent="0.15">
      <c r="B16" s="32">
        <v>5</v>
      </c>
      <c r="C16" s="33"/>
      <c r="D16" s="42"/>
      <c r="E16" s="32"/>
      <c r="F16" s="33"/>
      <c r="G16" s="17"/>
      <c r="H16" s="17"/>
      <c r="I16" s="27"/>
      <c r="J16" s="28"/>
      <c r="K16" s="1"/>
    </row>
    <row r="17" spans="2:14" ht="18" customHeight="1" x14ac:dyDescent="0.15">
      <c r="B17" s="32">
        <v>6</v>
      </c>
      <c r="C17" s="33"/>
      <c r="D17" s="40" t="s">
        <v>18</v>
      </c>
      <c r="E17" s="31" t="s">
        <v>37</v>
      </c>
      <c r="F17" s="31"/>
      <c r="G17" s="17"/>
      <c r="H17" s="17"/>
      <c r="I17" s="27"/>
      <c r="J17" s="28"/>
      <c r="K17" s="1"/>
    </row>
    <row r="18" spans="2:14" ht="18" customHeight="1" x14ac:dyDescent="0.15">
      <c r="B18" s="32">
        <v>7</v>
      </c>
      <c r="C18" s="33"/>
      <c r="D18" s="41"/>
      <c r="E18" s="31"/>
      <c r="F18" s="31"/>
      <c r="G18" s="17"/>
      <c r="H18" s="17"/>
      <c r="I18" s="27"/>
      <c r="J18" s="28"/>
      <c r="K18" s="1"/>
      <c r="N18" s="25"/>
    </row>
    <row r="19" spans="2:14" ht="18" customHeight="1" x14ac:dyDescent="0.15">
      <c r="B19" s="32">
        <v>8</v>
      </c>
      <c r="C19" s="33"/>
      <c r="D19" s="42"/>
      <c r="E19" s="31"/>
      <c r="F19" s="31"/>
      <c r="G19" s="17"/>
      <c r="H19" s="17"/>
      <c r="I19" s="27"/>
      <c r="J19" s="28"/>
      <c r="K19" s="1"/>
      <c r="L19" s="25"/>
    </row>
    <row r="20" spans="2:14" ht="18" customHeight="1" x14ac:dyDescent="0.15">
      <c r="B20" s="34" t="s">
        <v>19</v>
      </c>
      <c r="C20" s="35"/>
      <c r="D20" s="35"/>
      <c r="E20" s="35"/>
      <c r="F20" s="36"/>
      <c r="G20" s="18">
        <f>SUM(G12:G19)</f>
        <v>653.44000000000005</v>
      </c>
      <c r="H20" s="18">
        <f>SUM(H12:H19)</f>
        <v>653.44000000000005</v>
      </c>
      <c r="I20" s="29">
        <f>SUM(I12:J19)</f>
        <v>0</v>
      </c>
      <c r="J20" s="30"/>
      <c r="K20" s="19"/>
    </row>
    <row r="21" spans="2:14" ht="18" customHeight="1" x14ac:dyDescent="0.15">
      <c r="B21" s="16"/>
      <c r="C21" s="16"/>
      <c r="D21" s="16"/>
      <c r="E21" s="16"/>
      <c r="F21" s="16"/>
      <c r="G21" s="16"/>
      <c r="H21" s="16"/>
      <c r="I21" s="16"/>
      <c r="J21" s="20"/>
      <c r="K21" s="16"/>
    </row>
    <row r="22" spans="2:14" ht="18" customHeight="1" x14ac:dyDescent="0.15">
      <c r="B22" s="37" t="s">
        <v>10</v>
      </c>
      <c r="C22" s="37"/>
      <c r="D22" s="37"/>
      <c r="E22" s="37"/>
      <c r="F22" s="37"/>
      <c r="G22" s="37" t="s">
        <v>20</v>
      </c>
      <c r="H22" s="37"/>
      <c r="I22" s="37"/>
      <c r="J22" s="37"/>
      <c r="K22" s="24" t="s">
        <v>21</v>
      </c>
    </row>
    <row r="23" spans="2:14" ht="18" customHeight="1" x14ac:dyDescent="0.15">
      <c r="B23" s="26">
        <f>H20</f>
        <v>653.44000000000005</v>
      </c>
      <c r="C23" s="26"/>
      <c r="D23" s="26"/>
      <c r="E23" s="26"/>
      <c r="F23" s="26"/>
      <c r="G23" s="26">
        <f>I20</f>
        <v>0</v>
      </c>
      <c r="H23" s="26"/>
      <c r="I23" s="26"/>
      <c r="J23" s="26"/>
      <c r="K23" s="21">
        <f>SUM(B23:J23)</f>
        <v>653.44000000000005</v>
      </c>
    </row>
    <row r="24" spans="2:14" ht="14.25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4" ht="57" x14ac:dyDescent="0.15">
      <c r="B25" s="16" t="s">
        <v>22</v>
      </c>
      <c r="C25" s="16"/>
      <c r="D25" s="16"/>
      <c r="E25" s="16"/>
      <c r="F25" s="16" t="s">
        <v>23</v>
      </c>
      <c r="G25" s="16" t="s">
        <v>24</v>
      </c>
      <c r="H25" s="16"/>
      <c r="I25" s="16"/>
      <c r="J25" s="16" t="s">
        <v>25</v>
      </c>
      <c r="K25" s="16"/>
    </row>
  </sheetData>
  <mergeCells count="42">
    <mergeCell ref="B5:K5"/>
    <mergeCell ref="B18:C18"/>
    <mergeCell ref="J7:K7"/>
    <mergeCell ref="J8:K8"/>
    <mergeCell ref="J9:K9"/>
    <mergeCell ref="E16:F16"/>
    <mergeCell ref="I14:J14"/>
    <mergeCell ref="F7:G7"/>
    <mergeCell ref="F8:G8"/>
    <mergeCell ref="F9:G9"/>
    <mergeCell ref="D17:D19"/>
    <mergeCell ref="I15:J15"/>
    <mergeCell ref="I16:J16"/>
    <mergeCell ref="I11:J11"/>
    <mergeCell ref="I12:J12"/>
    <mergeCell ref="I13:J13"/>
    <mergeCell ref="E14:F14"/>
    <mergeCell ref="E15:F15"/>
    <mergeCell ref="E11:F11"/>
    <mergeCell ref="E12:F12"/>
    <mergeCell ref="B11:C11"/>
    <mergeCell ref="B12:C12"/>
    <mergeCell ref="B13:C13"/>
    <mergeCell ref="E13:F13"/>
    <mergeCell ref="D12:D16"/>
    <mergeCell ref="B14:C14"/>
    <mergeCell ref="B15:C15"/>
    <mergeCell ref="B16:C16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opLeftCell="A13" workbookViewId="0">
      <selection activeCell="I20" sqref="I20:J20"/>
    </sheetView>
  </sheetViews>
  <sheetFormatPr defaultRowHeight="13.5" x14ac:dyDescent="0.15"/>
  <cols>
    <col min="1" max="1" width="1.5" style="3" customWidth="1"/>
    <col min="2" max="3" width="2.25" style="3" customWidth="1"/>
    <col min="4" max="4" width="12.125" style="3" customWidth="1"/>
    <col min="5" max="5" width="0.875" style="3" customWidth="1"/>
    <col min="6" max="6" width="18" style="3" customWidth="1"/>
    <col min="7" max="7" width="11.625" style="3" customWidth="1"/>
    <col min="8" max="8" width="11.125" style="3" customWidth="1"/>
    <col min="9" max="9" width="1" style="3" customWidth="1"/>
    <col min="10" max="10" width="11.875" style="3" customWidth="1"/>
    <col min="11" max="11" width="20.875" style="3" customWidth="1"/>
    <col min="12" max="16384" width="9" style="3"/>
  </cols>
  <sheetData>
    <row r="1" spans="2:14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5" spans="2:14" ht="18.75" x14ac:dyDescent="0.15">
      <c r="B5" s="43" t="s">
        <v>26</v>
      </c>
      <c r="C5" s="43"/>
      <c r="D5" s="43"/>
      <c r="E5" s="43"/>
      <c r="F5" s="43"/>
      <c r="G5" s="43"/>
      <c r="H5" s="43"/>
      <c r="I5" s="43"/>
      <c r="J5" s="43"/>
      <c r="K5" s="43"/>
    </row>
    <row r="6" spans="2:14" ht="16.5" x14ac:dyDescent="0.15">
      <c r="B6" s="4"/>
      <c r="C6" s="4"/>
      <c r="D6" s="4"/>
      <c r="E6" s="4"/>
      <c r="F6" s="4"/>
      <c r="G6" s="4"/>
      <c r="H6" s="4"/>
      <c r="I6" s="4"/>
      <c r="J6" s="4"/>
      <c r="K6" s="5"/>
    </row>
    <row r="7" spans="2:14" ht="18.75" customHeight="1" x14ac:dyDescent="0.15">
      <c r="B7" s="6"/>
      <c r="C7" s="7"/>
      <c r="D7" s="7"/>
      <c r="E7" s="7"/>
      <c r="F7" s="7"/>
      <c r="G7" s="7"/>
      <c r="H7" s="7"/>
      <c r="I7" s="7"/>
      <c r="J7" s="7"/>
      <c r="K7" s="8"/>
    </row>
    <row r="8" spans="2:14" ht="18.75" customHeight="1" x14ac:dyDescent="0.15">
      <c r="B8" s="9"/>
      <c r="C8" s="10"/>
      <c r="D8" s="11" t="s">
        <v>0</v>
      </c>
      <c r="E8" s="11"/>
      <c r="F8" s="44" t="s">
        <v>27</v>
      </c>
      <c r="G8" s="44"/>
      <c r="H8" s="11" t="s">
        <v>1</v>
      </c>
      <c r="I8" s="10"/>
      <c r="J8" s="44" t="s">
        <v>29</v>
      </c>
      <c r="K8" s="45"/>
    </row>
    <row r="9" spans="2:14" ht="18.75" customHeight="1" x14ac:dyDescent="0.15">
      <c r="B9" s="9"/>
      <c r="C9" s="10"/>
      <c r="D9" s="11" t="s">
        <v>2</v>
      </c>
      <c r="E9" s="11"/>
      <c r="F9" s="44" t="s">
        <v>30</v>
      </c>
      <c r="G9" s="44"/>
      <c r="H9" s="11" t="s">
        <v>3</v>
      </c>
      <c r="I9" s="10"/>
      <c r="J9" s="44" t="s">
        <v>28</v>
      </c>
      <c r="K9" s="45"/>
    </row>
    <row r="10" spans="2:14" ht="18.75" customHeight="1" x14ac:dyDescent="0.15">
      <c r="B10" s="9"/>
      <c r="C10" s="10"/>
      <c r="D10" s="11" t="s">
        <v>4</v>
      </c>
      <c r="E10" s="11"/>
      <c r="F10" s="44" t="s">
        <v>31</v>
      </c>
      <c r="G10" s="44"/>
      <c r="H10" s="11" t="s">
        <v>5</v>
      </c>
      <c r="I10" s="12"/>
      <c r="J10" s="46">
        <v>43080</v>
      </c>
      <c r="K10" s="45"/>
    </row>
    <row r="11" spans="2:14" ht="18.75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4" ht="14.25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2:14" ht="14.25" x14ac:dyDescent="0.15">
      <c r="B13" s="38" t="s">
        <v>6</v>
      </c>
      <c r="C13" s="39"/>
      <c r="D13" s="22" t="s">
        <v>7</v>
      </c>
      <c r="E13" s="34" t="s">
        <v>8</v>
      </c>
      <c r="F13" s="36"/>
      <c r="G13" s="24" t="s">
        <v>9</v>
      </c>
      <c r="H13" s="23" t="s">
        <v>10</v>
      </c>
      <c r="I13" s="34" t="s">
        <v>11</v>
      </c>
      <c r="J13" s="36"/>
      <c r="K13" s="24" t="s">
        <v>12</v>
      </c>
    </row>
    <row r="14" spans="2:14" ht="18" customHeight="1" x14ac:dyDescent="0.15">
      <c r="B14" s="32">
        <v>1</v>
      </c>
      <c r="C14" s="33"/>
      <c r="D14" s="40" t="s">
        <v>13</v>
      </c>
      <c r="E14" s="32" t="s">
        <v>14</v>
      </c>
      <c r="F14" s="33"/>
      <c r="G14" s="17"/>
      <c r="H14" s="17"/>
      <c r="I14" s="27"/>
      <c r="J14" s="28"/>
      <c r="K14" s="1"/>
    </row>
    <row r="15" spans="2:14" ht="14.25" x14ac:dyDescent="0.15">
      <c r="B15" s="32">
        <v>2</v>
      </c>
      <c r="C15" s="33"/>
      <c r="D15" s="41"/>
      <c r="E15" s="31" t="s">
        <v>15</v>
      </c>
      <c r="F15" s="31"/>
      <c r="G15" s="17">
        <v>220.04</v>
      </c>
      <c r="H15" s="17">
        <v>220.04</v>
      </c>
      <c r="I15" s="27"/>
      <c r="J15" s="28"/>
      <c r="K15" s="1" t="s">
        <v>34</v>
      </c>
    </row>
    <row r="16" spans="2:14" ht="18" customHeight="1" x14ac:dyDescent="0.15">
      <c r="B16" s="32">
        <v>3</v>
      </c>
      <c r="C16" s="33"/>
      <c r="D16" s="41"/>
      <c r="E16" s="32" t="s">
        <v>16</v>
      </c>
      <c r="F16" s="33"/>
      <c r="G16" s="17"/>
      <c r="H16" s="17"/>
      <c r="I16" s="27"/>
      <c r="J16" s="28"/>
      <c r="K16" s="1"/>
      <c r="L16" s="3" t="s">
        <v>35</v>
      </c>
      <c r="N16" s="3" t="s">
        <v>36</v>
      </c>
    </row>
    <row r="17" spans="2:14" ht="99.75" x14ac:dyDescent="0.15">
      <c r="B17" s="32">
        <v>4</v>
      </c>
      <c r="C17" s="33"/>
      <c r="D17" s="41"/>
      <c r="E17" s="32" t="s">
        <v>17</v>
      </c>
      <c r="F17" s="33"/>
      <c r="G17" s="17">
        <v>1129.5</v>
      </c>
      <c r="H17" s="17">
        <v>1129.5</v>
      </c>
      <c r="I17" s="27"/>
      <c r="J17" s="28"/>
      <c r="K17" s="1" t="s">
        <v>32</v>
      </c>
      <c r="L17" s="3">
        <v>67.5</v>
      </c>
      <c r="N17" s="3">
        <v>143</v>
      </c>
    </row>
    <row r="18" spans="2:14" ht="18" customHeight="1" x14ac:dyDescent="0.15">
      <c r="B18" s="32">
        <v>5</v>
      </c>
      <c r="C18" s="33"/>
      <c r="D18" s="42"/>
      <c r="E18" s="32"/>
      <c r="F18" s="33"/>
      <c r="G18" s="17"/>
      <c r="H18" s="17"/>
      <c r="I18" s="27"/>
      <c r="J18" s="28"/>
      <c r="K18" s="1"/>
      <c r="L18" s="3">
        <v>190</v>
      </c>
      <c r="N18" s="3">
        <v>54.5</v>
      </c>
    </row>
    <row r="19" spans="2:14" ht="18" customHeight="1" x14ac:dyDescent="0.15">
      <c r="B19" s="32">
        <v>6</v>
      </c>
      <c r="C19" s="33"/>
      <c r="D19" s="40" t="s">
        <v>18</v>
      </c>
      <c r="E19" s="31" t="s">
        <v>37</v>
      </c>
      <c r="F19" s="31"/>
      <c r="G19" s="17">
        <v>145</v>
      </c>
      <c r="H19" s="17"/>
      <c r="I19" s="27"/>
      <c r="J19" s="28"/>
      <c r="K19" s="1"/>
      <c r="L19" s="3">
        <v>27</v>
      </c>
      <c r="N19" s="3">
        <v>257.5</v>
      </c>
    </row>
    <row r="20" spans="2:14" ht="18" customHeight="1" x14ac:dyDescent="0.15">
      <c r="B20" s="32">
        <v>7</v>
      </c>
      <c r="C20" s="33"/>
      <c r="D20" s="41"/>
      <c r="E20" s="31"/>
      <c r="F20" s="31"/>
      <c r="G20" s="17"/>
      <c r="H20" s="17"/>
      <c r="I20" s="27"/>
      <c r="J20" s="28"/>
      <c r="K20" s="1"/>
      <c r="L20" s="3">
        <v>145</v>
      </c>
      <c r="N20" s="25">
        <f>SUM(N17:N19)</f>
        <v>455</v>
      </c>
    </row>
    <row r="21" spans="2:14" ht="18" customHeight="1" x14ac:dyDescent="0.15">
      <c r="B21" s="32">
        <v>8</v>
      </c>
      <c r="C21" s="33"/>
      <c r="D21" s="42"/>
      <c r="E21" s="31"/>
      <c r="F21" s="31"/>
      <c r="G21" s="17"/>
      <c r="H21" s="17"/>
      <c r="I21" s="27"/>
      <c r="J21" s="28"/>
      <c r="K21" s="1"/>
      <c r="L21" s="25">
        <f>SUM(L17:L20)</f>
        <v>429.5</v>
      </c>
      <c r="M21" s="3" t="s">
        <v>33</v>
      </c>
    </row>
    <row r="22" spans="2:14" ht="18" customHeight="1" x14ac:dyDescent="0.15">
      <c r="B22" s="34" t="s">
        <v>19</v>
      </c>
      <c r="C22" s="35"/>
      <c r="D22" s="35"/>
      <c r="E22" s="35"/>
      <c r="F22" s="36"/>
      <c r="G22" s="18">
        <f>SUM(G14:G21)</f>
        <v>1494.54</v>
      </c>
      <c r="H22" s="18">
        <f>SUM(H14:H21)</f>
        <v>1349.54</v>
      </c>
      <c r="I22" s="29">
        <f>SUM(I14:J21)</f>
        <v>0</v>
      </c>
      <c r="J22" s="30"/>
      <c r="K22" s="19"/>
    </row>
    <row r="23" spans="2:14" ht="18" customHeight="1" x14ac:dyDescent="0.15">
      <c r="B23" s="16"/>
      <c r="C23" s="16"/>
      <c r="D23" s="16"/>
      <c r="E23" s="16"/>
      <c r="F23" s="16"/>
      <c r="G23" s="16"/>
      <c r="H23" s="16"/>
      <c r="I23" s="16"/>
      <c r="J23" s="20"/>
      <c r="K23" s="16"/>
    </row>
    <row r="24" spans="2:14" ht="18" customHeight="1" x14ac:dyDescent="0.15">
      <c r="B24" s="37" t="s">
        <v>10</v>
      </c>
      <c r="C24" s="37"/>
      <c r="D24" s="37"/>
      <c r="E24" s="37"/>
      <c r="F24" s="37"/>
      <c r="G24" s="37" t="s">
        <v>20</v>
      </c>
      <c r="H24" s="37"/>
      <c r="I24" s="37"/>
      <c r="J24" s="37"/>
      <c r="K24" s="24" t="s">
        <v>21</v>
      </c>
    </row>
    <row r="25" spans="2:14" ht="18" customHeight="1" x14ac:dyDescent="0.15">
      <c r="B25" s="26">
        <f>H22</f>
        <v>1349.54</v>
      </c>
      <c r="C25" s="26"/>
      <c r="D25" s="26"/>
      <c r="E25" s="26"/>
      <c r="F25" s="26"/>
      <c r="G25" s="26">
        <f>I22</f>
        <v>0</v>
      </c>
      <c r="H25" s="26"/>
      <c r="I25" s="26"/>
      <c r="J25" s="26"/>
      <c r="K25" s="21">
        <f>SUM(B25:J25)</f>
        <v>1349.54</v>
      </c>
    </row>
    <row r="26" spans="2:14" ht="14.25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2:14" ht="57" x14ac:dyDescent="0.15">
      <c r="B27" s="16" t="s">
        <v>22</v>
      </c>
      <c r="C27" s="16"/>
      <c r="D27" s="16"/>
      <c r="E27" s="16"/>
      <c r="F27" s="16" t="s">
        <v>23</v>
      </c>
      <c r="G27" s="16" t="s">
        <v>24</v>
      </c>
      <c r="H27" s="16"/>
      <c r="I27" s="16"/>
      <c r="J27" s="16" t="s">
        <v>25</v>
      </c>
      <c r="K27" s="16"/>
    </row>
  </sheetData>
  <mergeCells count="42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2017-12-26T03:30:06Z</cp:lastPrinted>
  <dcterms:created xsi:type="dcterms:W3CDTF">2014-04-15T08:52:03Z</dcterms:created>
  <dcterms:modified xsi:type="dcterms:W3CDTF">2017-12-26T03:36:34Z</dcterms:modified>
</cp:coreProperties>
</file>