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北海" sheetId="2" r:id="rId1"/>
    <sheet name="三亚" sheetId="3" r:id="rId2"/>
  </sheets>
  <definedNames>
    <definedName name="_xlnm._FilterDatabase" localSheetId="0" hidden="1">北海!$A$8:$K$30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<sst xmlns="http://schemas.openxmlformats.org/spreadsheetml/2006/main" count="253" uniqueCount="181">
  <si>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</si>
  <si>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</si>
  <si>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</si>
  <si>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</si>
  <si>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</si>
  <si>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</si>
  <si>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</si>
  <si>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</si>
  <si>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</si>
  <si>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</si>
  <si>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</si>
  <si>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</si>
  <si>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</si>
  <si>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刘利鹏</t>
  </si>
  <si>
    <t>HE4WX6</t>
  </si>
  <si>
    <t xml:space="preserve">EU1857 Q   FR08DEC  WUHBHY HK1   1210 1435     </t>
  </si>
  <si>
    <t>811-6662809423</t>
  </si>
  <si>
    <t>外采</t>
  </si>
  <si>
    <t xml:space="preserve"> JEJWR9</t>
  </si>
  <si>
    <t xml:space="preserve">EU1858 V   SU10DEC  BHYWUH HK1   1520 1725  </t>
  </si>
  <si>
    <t>811-6662809424</t>
  </si>
  <si>
    <t>胡俊峰</t>
  </si>
  <si>
    <t>HDVNQV</t>
  </si>
  <si>
    <t>CA1909 Q   FR08DEC  PEKBHY HK2   1655 2035</t>
  </si>
  <si>
    <t>999-6665063413</t>
  </si>
  <si>
    <t>殷雨婷</t>
  </si>
  <si>
    <t>999-6665063414</t>
  </si>
  <si>
    <t>KEXEG8</t>
  </si>
  <si>
    <t>CA1912 V   SU10DEC  BHYPEK HK2   1545 1915</t>
  </si>
  <si>
    <t>999-6665063416</t>
  </si>
  <si>
    <t>999-6665063417</t>
  </si>
  <si>
    <t>王军华</t>
  </si>
  <si>
    <t>KEXEZ9</t>
  </si>
  <si>
    <t>CA1911 U   FR08DEC  PEKBHY HK2   1055 1440</t>
  </si>
  <si>
    <t>999-6665063418</t>
  </si>
  <si>
    <t>张泉薇</t>
  </si>
  <si>
    <t>999-6665063419</t>
  </si>
  <si>
    <t>HDVPD2</t>
  </si>
  <si>
    <t>CA1912 U   SU10DEC  BHYPEK HK2   1545 1915</t>
  </si>
  <si>
    <t>999-6665063421</t>
  </si>
  <si>
    <t>999-6665063422</t>
  </si>
  <si>
    <t>许明道</t>
  </si>
  <si>
    <t>HDVNZN</t>
  </si>
  <si>
    <t>MU9045 N   FR08DEC  KHNBHY HK1   0850 1250</t>
  </si>
  <si>
    <t>781-6665063423</t>
  </si>
  <si>
    <t>胥悦</t>
  </si>
  <si>
    <t>JTBPRF</t>
  </si>
  <si>
    <t>3U3355 W   FR08DEC  CKGBHY HK1   1300 1455</t>
  </si>
  <si>
    <t>876-6665063443</t>
  </si>
  <si>
    <t>JRCRJV</t>
  </si>
  <si>
    <t>CZ3464 E1  FR08DEC  CKGCAN HK1   1900 2115 
CZ3353 E1  FR08DEC  CANBHY HK1   2310 0035+1</t>
  </si>
  <si>
    <t xml:space="preserve">784-6665063466 </t>
  </si>
  <si>
    <t>JTBQ6H</t>
  </si>
  <si>
    <t>G52876 Z   SA09DEC  BHYCKG HK1   2120 2320</t>
  </si>
  <si>
    <t>987-3030036045</t>
  </si>
  <si>
    <t>（10KG 行李 ）</t>
  </si>
  <si>
    <t>高旭</t>
  </si>
  <si>
    <t>HYW3WN</t>
  </si>
  <si>
    <t>CA1911 U   FR08DEC  PEKBHY HK1   1055 1440</t>
  </si>
  <si>
    <t>999-6665063444</t>
  </si>
  <si>
    <t>KNWW19</t>
  </si>
  <si>
    <t>CA1912 U   SU10DEC  BHYPEK HK1   1545 1915</t>
  </si>
  <si>
    <t>999-6665063446</t>
  </si>
  <si>
    <t>孙贝贝</t>
  </si>
  <si>
    <t>官网</t>
  </si>
  <si>
    <t>PN6397航班 郑州-北海</t>
  </si>
  <si>
    <t>847-2480902942</t>
  </si>
  <si>
    <t>PN6398北海-郑州</t>
  </si>
  <si>
    <t>847-2480902939</t>
  </si>
  <si>
    <t>王世伟</t>
  </si>
  <si>
    <t>847-2480902940</t>
  </si>
  <si>
    <t>847-2480902941</t>
  </si>
  <si>
    <t>郑金宏</t>
  </si>
  <si>
    <t>HPM2KL</t>
  </si>
  <si>
    <t xml:space="preserve">3U3349 W   FR08DEC  XIYBHY HK1   1215 1445 </t>
  </si>
  <si>
    <t>876-6665063471</t>
  </si>
  <si>
    <t xml:space="preserve">KRX5N1 </t>
  </si>
  <si>
    <t xml:space="preserve">CA1912 U   SU10DEC  BHYPEK HK1   1545 1915 </t>
  </si>
  <si>
    <t>999-6665063527</t>
  </si>
  <si>
    <t>应收小计</t>
  </si>
  <si>
    <t>应收合计</t>
  </si>
  <si>
    <t>制单人：</t>
  </si>
  <si>
    <t>王政</t>
  </si>
  <si>
    <t>财务审核人：</t>
  </si>
  <si>
    <t xml:space="preserve"> </t>
  </si>
  <si>
    <t>李思甜</t>
  </si>
  <si>
    <t>KXKH81</t>
  </si>
  <si>
    <t>HU7079 P   TH14DEC  PEKSYX HK1   0800 1215</t>
  </si>
  <si>
    <t>880-6670762568</t>
  </si>
  <si>
    <t xml:space="preserve">张雨馨 </t>
  </si>
  <si>
    <t>JMRHSS</t>
  </si>
  <si>
    <t xml:space="preserve">CZ8937 E   TH14DEC  PKXSYX HK1   0830 1240  </t>
  </si>
  <si>
    <t>784-6670762567</t>
  </si>
  <si>
    <t>谭鲁民</t>
  </si>
  <si>
    <t>HEHVQB</t>
  </si>
  <si>
    <t>SC8851 P   WE13DEC  TNAHAK HK1   1650 2025</t>
  </si>
  <si>
    <t>324-6670762602</t>
  </si>
  <si>
    <t>矫娟</t>
  </si>
  <si>
    <t>JX6DTY</t>
  </si>
  <si>
    <t>HU7333 E   SU17DEC  SYXTNA HK1   0900 1225</t>
  </si>
  <si>
    <t>880-6670762601</t>
  </si>
  <si>
    <t>程宬</t>
  </si>
  <si>
    <t>HWNNQT</t>
  </si>
  <si>
    <t xml:space="preserve">CZ6624 Y   FR15DEC  NKGSYX HK1   1205 1520 </t>
  </si>
  <si>
    <t>784-6670762600</t>
  </si>
  <si>
    <t xml:space="preserve"> JX6GB6</t>
  </si>
  <si>
    <t xml:space="preserve">MU2728 R   SU17DEC  SYXNKG HK1   1920 2225 </t>
  </si>
  <si>
    <t>781-6670762603</t>
  </si>
  <si>
    <t>崔靖</t>
  </si>
  <si>
    <t>JVJ8RT</t>
  </si>
  <si>
    <t>NS3331 V   FR15DEC  SJWSYX DK1   1510 1915</t>
  </si>
  <si>
    <t>836-6670762604</t>
  </si>
  <si>
    <t>KGWN0L</t>
  </si>
  <si>
    <t>KN2376 P   SU17DEC  SYXSJW HK1   1615 2000</t>
  </si>
  <si>
    <t>822-6670762605</t>
  </si>
  <si>
    <t>徐宏任</t>
  </si>
  <si>
    <t>JVJBG2</t>
  </si>
  <si>
    <t xml:space="preserve">3U3301 W   FR15DEC  HRBSYX HK1   0810 1335 </t>
  </si>
  <si>
    <t>876-6670762606</t>
  </si>
  <si>
    <t xml:space="preserve">HMX6JY </t>
  </si>
  <si>
    <t>3U3302 W   SU17DEC  SYXHRB HK1   1545 2040</t>
  </si>
  <si>
    <t>876-6670762607</t>
  </si>
  <si>
    <t>隋欣</t>
  </si>
  <si>
    <t>JVJCP0</t>
  </si>
  <si>
    <t xml:space="preserve">CZ6483 L   FR15DEC  SHESYX HK1   0930 1440 </t>
  </si>
  <si>
    <t>784-6670762608</t>
  </si>
  <si>
    <t>JVJCJH</t>
  </si>
  <si>
    <t xml:space="preserve">CZ6758 T   TU19DEC  HAKSHE HK1   1535 2005   </t>
  </si>
  <si>
    <t xml:space="preserve">784-6670762609 </t>
  </si>
  <si>
    <t>车辉</t>
  </si>
  <si>
    <t>HMX7XV</t>
  </si>
  <si>
    <t>CA1345 W   FR15DEC  PEKSYX HK1   1515 1910</t>
  </si>
  <si>
    <t>999-6670762610</t>
  </si>
  <si>
    <t>KVM0CP</t>
  </si>
  <si>
    <t>HU7280 E   SU17DEC  SYXPEK HK1   1530 1920</t>
  </si>
  <si>
    <t>880-6670762611</t>
  </si>
  <si>
    <t>李朝民</t>
  </si>
  <si>
    <t>JECWE3</t>
  </si>
  <si>
    <t xml:space="preserve">CA1377 U   FR15DEC  PEKSYX HK3   1255 1655 </t>
  </si>
  <si>
    <t>999-6670762612</t>
  </si>
  <si>
    <t>王萌</t>
  </si>
  <si>
    <t>999-6670762613</t>
  </si>
  <si>
    <t>王小龙</t>
  </si>
  <si>
    <t>999-6670762614</t>
  </si>
  <si>
    <t>KPW45D</t>
  </si>
  <si>
    <t xml:space="preserve">CA1388 W   SU17DEC  SYXPEK HK3   1455 1845  </t>
  </si>
  <si>
    <t>999-6670762615</t>
  </si>
  <si>
    <t>999-6670762616</t>
  </si>
  <si>
    <t>999-6670762617</t>
  </si>
  <si>
    <t>贾一鸣</t>
  </si>
  <si>
    <t>HEGHC9</t>
  </si>
  <si>
    <t xml:space="preserve">CZ6718 A   TH14DEC  PKXSYX HK1   0930 1345  </t>
  </si>
  <si>
    <t>784-6670762618</t>
  </si>
  <si>
    <t>HEGHGN</t>
  </si>
  <si>
    <t>CZ6715 V   SU17DEC  SYXPKX HK1   1500 1845</t>
  </si>
  <si>
    <t>784-6670762619</t>
  </si>
  <si>
    <t>张鹏</t>
  </si>
  <si>
    <t>HEGHR6</t>
  </si>
  <si>
    <t>CZ8937 L   FR15DEC  PKXSYX HK1   0830 1240</t>
  </si>
  <si>
    <t>784-6670762620</t>
  </si>
  <si>
    <t xml:space="preserve">张鹏 </t>
  </si>
  <si>
    <t xml:space="preserve">KPW567 </t>
  </si>
  <si>
    <t>CA1320 S   SU17DEC  SYXPEK HK1   1725 2115</t>
  </si>
  <si>
    <t>999-6670762621</t>
  </si>
  <si>
    <t>郭毅</t>
  </si>
  <si>
    <t>KPW5D3</t>
  </si>
  <si>
    <t>CA1387 S   FR15DEC  PEKSYX HK1   0935 1345</t>
  </si>
  <si>
    <t xml:space="preserve">999-6670762622 </t>
  </si>
  <si>
    <t>JZ0E94</t>
  </si>
  <si>
    <t xml:space="preserve">CA1354 T   SU17DEC  SYXPEK HK1   1155 1540     </t>
  </si>
  <si>
    <t>999-6670762623</t>
  </si>
  <si>
    <t>王蓉</t>
  </si>
  <si>
    <t>JZ0EL5</t>
  </si>
  <si>
    <t xml:space="preserve">GS6515 V   FR15DEC  CKGSYX HK1   1810 2030 </t>
  </si>
  <si>
    <t>826-6670762624</t>
  </si>
  <si>
    <t>PN6365  12月17日  三亚--济南   14:25--17:55</t>
  </si>
  <si>
    <t>847-6664979529</t>
  </si>
  <si>
    <t>PN6366  12月15日    济南--三亚   08:55--12:30</t>
  </si>
  <si>
    <t>847-6669418179</t>
  </si>
  <si>
    <t>PN6204  12月17日    三亚--重庆   17:05--19:25</t>
  </si>
  <si>
    <t>847-6664979530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</si>
</sst>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176" fontId="10" fillId="2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24" workbookViewId="0">
      <selection activeCell="K9" sqref="K9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8.90909090909091" customWidth="1"/>
    <col min="5" max="5" width="40.8181818181818" customWidth="1"/>
    <col min="6" max="6" width="9.62727272727273" customWidth="1"/>
    <col min="7" max="7" width="9.12727272727273" customWidth="1"/>
    <col min="8" max="8" width="16" customWidth="1"/>
    <col min="9" max="9" width="9" style="4"/>
    <col min="11" max="11" width="23.7272727272727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1" customFormat="1" ht="15" spans="1:9">
      <c r="A4" s="7"/>
      <c r="B4" s="8"/>
      <c r="C4" s="9"/>
      <c r="D4" s="9"/>
      <c r="E4" s="9"/>
      <c r="F4" s="10"/>
      <c r="G4" s="10"/>
      <c r="H4" s="11"/>
      <c r="I4" s="41"/>
    </row>
    <row r="5" s="1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41"/>
    </row>
    <row r="6" s="1" customFormat="1" ht="15" spans="1:9">
      <c r="A6" s="7"/>
      <c r="B6" s="17"/>
      <c r="C6" s="18"/>
      <c r="D6" s="19"/>
      <c r="E6" s="19"/>
      <c r="F6" s="20"/>
      <c r="G6" s="20"/>
      <c r="H6" s="21"/>
      <c r="I6" s="41"/>
    </row>
    <row r="7" s="1" customFormat="1" ht="15" spans="1:9">
      <c r="A7" s="7"/>
      <c r="B7" s="7"/>
      <c r="C7" s="22"/>
      <c r="D7" s="7"/>
      <c r="E7" s="7"/>
      <c r="F7" s="23"/>
      <c r="G7" s="23"/>
      <c r="H7" s="7"/>
      <c r="I7" s="41"/>
    </row>
    <row r="8" s="2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2" t="s">
        <v>11</v>
      </c>
      <c r="J8" s="43" t="s">
        <v>12</v>
      </c>
    </row>
    <row r="9" s="1" customFormat="1" ht="15" spans="1:11">
      <c r="A9" s="26"/>
      <c r="B9" s="27"/>
      <c r="C9" s="27" t="s">
        <v>13</v>
      </c>
      <c r="D9" s="27" t="s">
        <v>14</v>
      </c>
      <c r="E9" s="27" t="s">
        <v>15</v>
      </c>
      <c r="F9" s="27">
        <v>750</v>
      </c>
      <c r="G9" s="27"/>
      <c r="H9" s="27" t="s">
        <v>16</v>
      </c>
      <c r="I9" s="27" t="s">
        <v>17</v>
      </c>
      <c r="J9" s="27"/>
      <c r="K9" s="44"/>
    </row>
    <row r="10" s="1" customFormat="1" ht="15" spans="1:11">
      <c r="A10" s="30"/>
      <c r="B10" s="47"/>
      <c r="C10" s="27" t="s">
        <v>13</v>
      </c>
      <c r="D10" s="27" t="s">
        <v>18</v>
      </c>
      <c r="E10" s="27" t="s">
        <v>19</v>
      </c>
      <c r="F10" s="27">
        <v>610</v>
      </c>
      <c r="G10" s="27"/>
      <c r="H10" s="27" t="s">
        <v>20</v>
      </c>
      <c r="I10" s="27" t="s">
        <v>17</v>
      </c>
      <c r="J10" s="27"/>
      <c r="K10" s="3"/>
    </row>
    <row r="11" s="1" customFormat="1" ht="15" spans="1:11">
      <c r="A11" s="30"/>
      <c r="B11" s="47"/>
      <c r="C11" s="27" t="s">
        <v>21</v>
      </c>
      <c r="D11" s="27" t="s">
        <v>22</v>
      </c>
      <c r="E11" s="27" t="s">
        <v>23</v>
      </c>
      <c r="F11" s="27">
        <v>1830</v>
      </c>
      <c r="G11" s="27"/>
      <c r="H11" s="27" t="s">
        <v>24</v>
      </c>
      <c r="I11" s="27">
        <v>310</v>
      </c>
      <c r="J11" s="27"/>
      <c r="K11" s="3"/>
    </row>
    <row r="12" s="1" customFormat="1" ht="15" spans="1:11">
      <c r="A12" s="30"/>
      <c r="B12" s="47"/>
      <c r="C12" s="27" t="s">
        <v>25</v>
      </c>
      <c r="D12" s="27" t="s">
        <v>22</v>
      </c>
      <c r="E12" s="27" t="s">
        <v>23</v>
      </c>
      <c r="F12" s="27">
        <v>1830</v>
      </c>
      <c r="G12" s="27"/>
      <c r="H12" s="27" t="s">
        <v>26</v>
      </c>
      <c r="I12" s="27">
        <v>310</v>
      </c>
      <c r="J12" s="27"/>
      <c r="K12" s="3"/>
    </row>
    <row r="13" s="1" customFormat="1" ht="15" spans="1:11">
      <c r="A13" s="30"/>
      <c r="B13" s="48"/>
      <c r="C13" s="27" t="s">
        <v>21</v>
      </c>
      <c r="D13" s="27" t="s">
        <v>27</v>
      </c>
      <c r="E13" s="27" t="s">
        <v>28</v>
      </c>
      <c r="F13" s="27">
        <v>1600</v>
      </c>
      <c r="G13" s="27"/>
      <c r="H13" s="27" t="s">
        <v>29</v>
      </c>
      <c r="I13" s="27">
        <v>310</v>
      </c>
      <c r="J13" s="27"/>
      <c r="K13" s="3"/>
    </row>
    <row r="14" s="1" customFormat="1" ht="15" spans="1:10">
      <c r="A14" s="7"/>
      <c r="B14" s="34"/>
      <c r="C14" s="27" t="s">
        <v>25</v>
      </c>
      <c r="D14" s="27" t="s">
        <v>27</v>
      </c>
      <c r="E14" s="27" t="s">
        <v>28</v>
      </c>
      <c r="F14" s="27">
        <v>1600</v>
      </c>
      <c r="G14" s="27"/>
      <c r="H14" s="27" t="s">
        <v>30</v>
      </c>
      <c r="I14" s="27">
        <v>310</v>
      </c>
      <c r="J14" s="27"/>
    </row>
    <row r="15" s="1" customFormat="1" ht="15" spans="1:10">
      <c r="A15" s="7"/>
      <c r="B15" s="34"/>
      <c r="C15" s="27" t="s">
        <v>31</v>
      </c>
      <c r="D15" s="27" t="s">
        <v>32</v>
      </c>
      <c r="E15" s="27" t="s">
        <v>33</v>
      </c>
      <c r="F15" s="27">
        <v>2050</v>
      </c>
      <c r="G15" s="27"/>
      <c r="H15" s="27" t="s">
        <v>34</v>
      </c>
      <c r="I15" s="27">
        <v>310</v>
      </c>
      <c r="J15" s="27"/>
    </row>
    <row r="16" s="1" customFormat="1" ht="15" spans="1:10">
      <c r="A16" s="7"/>
      <c r="B16" s="34"/>
      <c r="C16" s="27" t="s">
        <v>35</v>
      </c>
      <c r="D16" s="27" t="s">
        <v>32</v>
      </c>
      <c r="E16" s="27" t="s">
        <v>33</v>
      </c>
      <c r="F16" s="27">
        <v>2050</v>
      </c>
      <c r="G16" s="27"/>
      <c r="H16" s="27" t="s">
        <v>36</v>
      </c>
      <c r="I16" s="27">
        <v>310</v>
      </c>
      <c r="J16" s="27"/>
    </row>
    <row r="17" s="1" customFormat="1" ht="15" spans="1:10">
      <c r="A17" s="7"/>
      <c r="B17" s="34"/>
      <c r="C17" s="27" t="s">
        <v>31</v>
      </c>
      <c r="D17" s="27" t="s">
        <v>37</v>
      </c>
      <c r="E17" s="27" t="s">
        <v>38</v>
      </c>
      <c r="F17" s="27">
        <v>2050</v>
      </c>
      <c r="G17" s="27"/>
      <c r="H17" s="27" t="s">
        <v>39</v>
      </c>
      <c r="I17" s="27">
        <v>310</v>
      </c>
      <c r="J17" s="27"/>
    </row>
    <row r="18" s="1" customFormat="1" ht="15" spans="1:10">
      <c r="A18" s="7"/>
      <c r="B18" s="34"/>
      <c r="C18" s="27" t="s">
        <v>35</v>
      </c>
      <c r="D18" s="27" t="s">
        <v>37</v>
      </c>
      <c r="E18" s="27" t="s">
        <v>38</v>
      </c>
      <c r="F18" s="27">
        <v>2050</v>
      </c>
      <c r="G18" s="27"/>
      <c r="H18" s="27" t="s">
        <v>40</v>
      </c>
      <c r="I18" s="27">
        <v>310</v>
      </c>
      <c r="J18" s="27"/>
    </row>
    <row r="19" s="1" customFormat="1" ht="15" spans="1:10">
      <c r="A19" s="7"/>
      <c r="B19" s="34"/>
      <c r="C19" s="27" t="s">
        <v>41</v>
      </c>
      <c r="D19" s="27" t="s">
        <v>42</v>
      </c>
      <c r="E19" s="27" t="s">
        <v>43</v>
      </c>
      <c r="F19" s="27">
        <v>870</v>
      </c>
      <c r="G19" s="27"/>
      <c r="H19" s="27" t="s">
        <v>44</v>
      </c>
      <c r="I19" s="27">
        <v>310</v>
      </c>
      <c r="J19" s="27"/>
    </row>
    <row r="20" s="1" customFormat="1" ht="15" spans="1:10">
      <c r="A20" s="7"/>
      <c r="B20" s="34"/>
      <c r="C20" s="27" t="s">
        <v>45</v>
      </c>
      <c r="D20" s="27" t="s">
        <v>46</v>
      </c>
      <c r="E20" s="27" t="s">
        <v>47</v>
      </c>
      <c r="F20" s="27">
        <v>0</v>
      </c>
      <c r="G20" s="27">
        <v>525</v>
      </c>
      <c r="H20" s="27" t="s">
        <v>48</v>
      </c>
      <c r="I20" s="27">
        <v>310</v>
      </c>
      <c r="J20" s="27"/>
    </row>
    <row r="21" s="3" customFormat="1" ht="23" spans="1:10">
      <c r="A21" s="30"/>
      <c r="B21" s="48"/>
      <c r="C21" s="27" t="s">
        <v>45</v>
      </c>
      <c r="D21" s="27" t="s">
        <v>49</v>
      </c>
      <c r="E21" s="33" t="s">
        <v>50</v>
      </c>
      <c r="F21" s="27">
        <v>1340</v>
      </c>
      <c r="G21" s="27"/>
      <c r="H21" s="27" t="s">
        <v>51</v>
      </c>
      <c r="I21" s="27">
        <v>310</v>
      </c>
      <c r="J21" s="27"/>
    </row>
    <row r="22" s="1" customFormat="1" ht="15" spans="1:11">
      <c r="A22" s="7"/>
      <c r="B22" s="34"/>
      <c r="C22" s="27" t="s">
        <v>45</v>
      </c>
      <c r="D22" s="27" t="s">
        <v>52</v>
      </c>
      <c r="E22" s="27" t="s">
        <v>53</v>
      </c>
      <c r="F22" s="27">
        <v>580</v>
      </c>
      <c r="G22" s="27"/>
      <c r="H22" s="27" t="s">
        <v>54</v>
      </c>
      <c r="I22" s="27">
        <v>473</v>
      </c>
      <c r="J22" s="27"/>
      <c r="K22" s="1" t="s">
        <v>55</v>
      </c>
    </row>
    <row r="23" s="1" customFormat="1" ht="15" spans="1:10">
      <c r="A23" s="7"/>
      <c r="B23" s="34"/>
      <c r="C23" s="27" t="s">
        <v>56</v>
      </c>
      <c r="D23" s="27" t="s">
        <v>57</v>
      </c>
      <c r="E23" s="27" t="s">
        <v>58</v>
      </c>
      <c r="F23" s="27">
        <v>2050</v>
      </c>
      <c r="G23" s="27"/>
      <c r="H23" s="27" t="s">
        <v>59</v>
      </c>
      <c r="I23" s="27">
        <v>310</v>
      </c>
      <c r="J23" s="27"/>
    </row>
    <row r="24" s="1" customFormat="1" ht="15" spans="1:10">
      <c r="A24" s="7"/>
      <c r="B24" s="34"/>
      <c r="C24" s="27" t="s">
        <v>56</v>
      </c>
      <c r="D24" s="27" t="s">
        <v>60</v>
      </c>
      <c r="E24" s="27" t="s">
        <v>61</v>
      </c>
      <c r="F24" s="27">
        <v>2050</v>
      </c>
      <c r="G24" s="27"/>
      <c r="H24" s="27" t="s">
        <v>62</v>
      </c>
      <c r="I24" s="27">
        <v>310</v>
      </c>
      <c r="J24" s="27"/>
    </row>
    <row r="25" s="1" customFormat="1" ht="15" spans="1:10">
      <c r="A25" s="7"/>
      <c r="B25" s="34"/>
      <c r="C25" s="27" t="s">
        <v>63</v>
      </c>
      <c r="D25" s="27" t="s">
        <v>64</v>
      </c>
      <c r="E25" s="27" t="s">
        <v>65</v>
      </c>
      <c r="F25" s="27">
        <v>1115</v>
      </c>
      <c r="G25" s="27"/>
      <c r="H25" s="27" t="s">
        <v>66</v>
      </c>
      <c r="I25" s="27" t="s">
        <v>64</v>
      </c>
      <c r="J25" s="27"/>
    </row>
    <row r="26" s="1" customFormat="1" ht="15" spans="1:10">
      <c r="A26" s="7"/>
      <c r="B26" s="34"/>
      <c r="C26" s="27" t="s">
        <v>63</v>
      </c>
      <c r="D26" s="27" t="s">
        <v>64</v>
      </c>
      <c r="E26" s="27" t="s">
        <v>67</v>
      </c>
      <c r="F26" s="27">
        <v>665</v>
      </c>
      <c r="G26" s="27"/>
      <c r="H26" s="27" t="s">
        <v>68</v>
      </c>
      <c r="I26" s="27" t="s">
        <v>64</v>
      </c>
      <c r="J26" s="27"/>
    </row>
    <row r="27" s="1" customFormat="1" ht="15" spans="1:10">
      <c r="A27" s="7"/>
      <c r="B27" s="34"/>
      <c r="C27" s="27" t="s">
        <v>69</v>
      </c>
      <c r="D27" s="27" t="s">
        <v>64</v>
      </c>
      <c r="E27" s="27" t="s">
        <v>67</v>
      </c>
      <c r="F27" s="27">
        <v>665</v>
      </c>
      <c r="G27" s="27"/>
      <c r="H27" s="27" t="s">
        <v>70</v>
      </c>
      <c r="I27" s="27" t="s">
        <v>64</v>
      </c>
      <c r="J27" s="27"/>
    </row>
    <row r="28" s="1" customFormat="1" ht="15" spans="1:10">
      <c r="A28" s="7"/>
      <c r="B28" s="34"/>
      <c r="C28" s="27" t="s">
        <v>41</v>
      </c>
      <c r="D28" s="27" t="s">
        <v>64</v>
      </c>
      <c r="E28" s="27" t="s">
        <v>67</v>
      </c>
      <c r="F28" s="27">
        <v>665</v>
      </c>
      <c r="G28" s="27"/>
      <c r="H28" s="27" t="s">
        <v>71</v>
      </c>
      <c r="I28" s="27" t="s">
        <v>64</v>
      </c>
      <c r="J28" s="27"/>
    </row>
    <row r="29" s="1" customFormat="1" ht="15" spans="1:10">
      <c r="A29" s="7"/>
      <c r="B29" s="34"/>
      <c r="C29" s="27" t="s">
        <v>72</v>
      </c>
      <c r="D29" s="27" t="s">
        <v>73</v>
      </c>
      <c r="E29" s="27" t="s">
        <v>74</v>
      </c>
      <c r="F29" s="27">
        <v>940</v>
      </c>
      <c r="G29" s="27"/>
      <c r="H29" s="27" t="s">
        <v>75</v>
      </c>
      <c r="I29" s="27">
        <v>310</v>
      </c>
      <c r="J29" s="27"/>
    </row>
    <row r="30" s="1" customFormat="1" ht="15" spans="1:10">
      <c r="A30" s="7"/>
      <c r="B30" s="34"/>
      <c r="C30" s="27" t="s">
        <v>72</v>
      </c>
      <c r="D30" s="27" t="s">
        <v>76</v>
      </c>
      <c r="E30" s="27" t="s">
        <v>77</v>
      </c>
      <c r="F30" s="27">
        <v>2050</v>
      </c>
      <c r="G30" s="27"/>
      <c r="H30" s="27" t="s">
        <v>78</v>
      </c>
      <c r="I30" s="27">
        <v>310</v>
      </c>
      <c r="J30" s="27"/>
    </row>
    <row r="31" s="1" customFormat="1" ht="15" spans="1:10">
      <c r="A31" s="7"/>
      <c r="B31" s="34"/>
      <c r="C31" s="27"/>
      <c r="D31" s="27"/>
      <c r="E31" s="27"/>
      <c r="F31" s="27"/>
      <c r="G31" s="27"/>
      <c r="H31" s="27"/>
      <c r="I31" s="27"/>
      <c r="J31" s="27"/>
    </row>
    <row r="32" s="1" customFormat="1" ht="15" spans="1:10">
      <c r="A32" s="7"/>
      <c r="B32" s="34"/>
      <c r="C32" s="27"/>
      <c r="D32" s="27"/>
      <c r="E32" s="27"/>
      <c r="F32" s="27"/>
      <c r="G32" s="27"/>
      <c r="H32" s="27"/>
      <c r="I32" s="27"/>
      <c r="J32" s="27"/>
    </row>
    <row r="33" s="1" customFormat="1" ht="15" spans="1:10">
      <c r="A33" s="7"/>
      <c r="B33" s="34"/>
      <c r="C33" s="27"/>
      <c r="D33" s="27"/>
      <c r="E33" s="27"/>
      <c r="F33" s="27"/>
      <c r="G33" s="27"/>
      <c r="H33" s="27"/>
      <c r="I33" s="27"/>
      <c r="J33" s="27"/>
    </row>
    <row r="34" s="1" customFormat="1" ht="15" spans="1:10">
      <c r="A34" s="7"/>
      <c r="B34" s="34" t="s">
        <v>79</v>
      </c>
      <c r="C34" s="34"/>
      <c r="D34" s="34"/>
      <c r="E34" s="34"/>
      <c r="F34" s="35">
        <f>SUM(F9:F33)</f>
        <v>29410</v>
      </c>
      <c r="G34" s="35">
        <v>525</v>
      </c>
      <c r="H34" s="36"/>
      <c r="I34" s="45"/>
      <c r="J34" s="46"/>
    </row>
    <row r="35" s="1" customFormat="1" ht="15" spans="1:10">
      <c r="A35" s="7"/>
      <c r="B35" s="34" t="s">
        <v>80</v>
      </c>
      <c r="C35" s="34"/>
      <c r="D35" s="34"/>
      <c r="E35" s="34"/>
      <c r="F35" s="35">
        <f>F34+G34</f>
        <v>29935</v>
      </c>
      <c r="G35" s="35"/>
      <c r="H35" s="36"/>
      <c r="I35" s="45"/>
      <c r="J35" s="46"/>
    </row>
    <row r="36" customFormat="1" spans="1:9">
      <c r="A36" s="5"/>
      <c r="B36" s="37"/>
      <c r="C36" s="37"/>
      <c r="D36" s="37"/>
      <c r="E36" s="37"/>
      <c r="F36" s="38"/>
      <c r="G36" s="38"/>
      <c r="H36" s="37"/>
      <c r="I36" s="4"/>
    </row>
    <row r="37" customFormat="1" spans="1:9">
      <c r="A37" s="5"/>
      <c r="B37" s="39"/>
      <c r="C37" s="13" t="s">
        <v>81</v>
      </c>
      <c r="D37" s="13" t="s">
        <v>82</v>
      </c>
      <c r="E37" s="39"/>
      <c r="F37" s="15" t="s">
        <v>83</v>
      </c>
      <c r="G37" s="15"/>
      <c r="H37" s="39"/>
      <c r="I37" s="4"/>
    </row>
    <row r="38" s="1" customFormat="1" ht="15" spans="1:9">
      <c r="A38" s="7"/>
      <c r="B38" s="7"/>
      <c r="C38" s="7"/>
      <c r="D38" s="7"/>
      <c r="E38" s="7"/>
      <c r="F38" s="7"/>
      <c r="G38" s="7"/>
      <c r="H38" s="7"/>
      <c r="I38" s="41"/>
    </row>
    <row r="39" s="1" customFormat="1" ht="15" spans="1:9">
      <c r="A39" s="7"/>
      <c r="B39" s="7"/>
      <c r="C39" s="7"/>
      <c r="D39" s="7"/>
      <c r="E39" s="7"/>
      <c r="F39" s="23"/>
      <c r="G39" s="40"/>
      <c r="H39" s="7"/>
      <c r="I39" s="41"/>
    </row>
    <row r="40" s="1" customFormat="1" ht="15" spans="1:9">
      <c r="A40" s="7"/>
      <c r="B40" s="7"/>
      <c r="C40" s="7"/>
      <c r="D40" s="7"/>
      <c r="E40" s="7"/>
      <c r="F40" s="23"/>
      <c r="G40" s="7"/>
      <c r="H40" s="7"/>
      <c r="I40" s="41"/>
    </row>
    <row r="56" spans="5:5">
      <c r="E56" t="s">
        <v>84</v>
      </c>
    </row>
  </sheetData>
  <autoFilter ref="A8:K30">
    <extLst/>
  </autoFilter>
  <mergeCells count="4">
    <mergeCell ref="B3:H3"/>
    <mergeCell ref="B34:E34"/>
    <mergeCell ref="B35:E35"/>
    <mergeCell ref="F35:H3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topLeftCell="A4" workbookViewId="0">
      <selection activeCell="H51" sqref="H51"/>
    </sheetView>
  </sheetViews>
  <sheetFormatPr defaultColWidth="9" defaultRowHeight="14"/>
  <cols>
    <col min="1" max="1" width="7.12727272727273" customWidth="1"/>
    <col min="2" max="2" width="4.87272727272727" customWidth="1"/>
    <col min="3" max="3" width="9.63636363636364" customWidth="1"/>
    <col min="4" max="4" width="8.90909090909091" customWidth="1"/>
    <col min="5" max="5" width="40.8181818181818" customWidth="1"/>
    <col min="6" max="6" width="9.62727272727273" customWidth="1"/>
    <col min="7" max="7" width="9.12727272727273" customWidth="1"/>
    <col min="8" max="8" width="16" customWidth="1"/>
    <col min="9" max="9" width="9" style="4"/>
    <col min="11" max="11" width="23.7272727272727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1" customFormat="1" ht="15" spans="1:9">
      <c r="A4" s="7"/>
      <c r="B4" s="8"/>
      <c r="C4" s="9"/>
      <c r="D4" s="9"/>
      <c r="E4" s="9"/>
      <c r="F4" s="10"/>
      <c r="G4" s="10"/>
      <c r="H4" s="11"/>
      <c r="I4" s="41"/>
    </row>
    <row r="5" s="1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41"/>
    </row>
    <row r="6" s="1" customFormat="1" ht="15" spans="1:9">
      <c r="A6" s="7"/>
      <c r="B6" s="17"/>
      <c r="C6" s="18"/>
      <c r="D6" s="19"/>
      <c r="E6" s="19"/>
      <c r="F6" s="20"/>
      <c r="G6" s="20"/>
      <c r="H6" s="21"/>
      <c r="I6" s="41"/>
    </row>
    <row r="7" s="1" customFormat="1" ht="15" spans="1:9">
      <c r="A7" s="7"/>
      <c r="B7" s="7"/>
      <c r="C7" s="22"/>
      <c r="D7" s="7"/>
      <c r="E7" s="7"/>
      <c r="F7" s="23"/>
      <c r="G7" s="23"/>
      <c r="H7" s="7"/>
      <c r="I7" s="41"/>
    </row>
    <row r="8" s="2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2" t="s">
        <v>11</v>
      </c>
      <c r="J8" s="43" t="s">
        <v>12</v>
      </c>
    </row>
    <row r="9" s="1" customFormat="1" ht="15" spans="1:11">
      <c r="A9" s="26"/>
      <c r="B9" s="27">
        <v>1</v>
      </c>
      <c r="C9" s="28" t="s">
        <v>85</v>
      </c>
      <c r="D9" s="28" t="s">
        <v>86</v>
      </c>
      <c r="E9" s="29" t="s">
        <v>87</v>
      </c>
      <c r="F9" s="28">
        <v>1870</v>
      </c>
      <c r="G9" s="28"/>
      <c r="H9" s="28" t="s">
        <v>88</v>
      </c>
      <c r="I9" s="28">
        <v>310</v>
      </c>
      <c r="J9" s="28"/>
      <c r="K9" s="44"/>
    </row>
    <row r="10" s="1" customFormat="1" ht="15" spans="1:11">
      <c r="A10" s="30"/>
      <c r="B10" s="27">
        <v>2</v>
      </c>
      <c r="C10" s="28" t="s">
        <v>89</v>
      </c>
      <c r="D10" s="28" t="s">
        <v>90</v>
      </c>
      <c r="E10" s="31" t="s">
        <v>91</v>
      </c>
      <c r="F10" s="28">
        <v>1760</v>
      </c>
      <c r="G10" s="32"/>
      <c r="H10" s="28" t="s">
        <v>92</v>
      </c>
      <c r="I10" s="28">
        <v>310</v>
      </c>
      <c r="J10" s="28"/>
      <c r="K10" s="3"/>
    </row>
    <row r="11" s="1" customFormat="1" ht="15" spans="1:11">
      <c r="A11" s="30"/>
      <c r="B11" s="27">
        <v>3</v>
      </c>
      <c r="C11" s="27" t="s">
        <v>93</v>
      </c>
      <c r="D11" s="27" t="s">
        <v>94</v>
      </c>
      <c r="E11" s="27" t="s">
        <v>95</v>
      </c>
      <c r="F11" s="27">
        <v>1960</v>
      </c>
      <c r="G11" s="27"/>
      <c r="H11" s="27" t="s">
        <v>96</v>
      </c>
      <c r="I11" s="28">
        <v>310</v>
      </c>
      <c r="J11" s="27"/>
      <c r="K11" s="3"/>
    </row>
    <row r="12" s="1" customFormat="1" ht="15" spans="1:11">
      <c r="A12" s="30"/>
      <c r="B12" s="27">
        <v>4</v>
      </c>
      <c r="C12" s="27" t="s">
        <v>97</v>
      </c>
      <c r="D12" s="27" t="s">
        <v>98</v>
      </c>
      <c r="E12" s="27" t="s">
        <v>99</v>
      </c>
      <c r="F12" s="27">
        <v>1700</v>
      </c>
      <c r="G12" s="27"/>
      <c r="H12" s="27" t="s">
        <v>100</v>
      </c>
      <c r="I12" s="28">
        <v>310</v>
      </c>
      <c r="J12" s="27"/>
      <c r="K12" s="3"/>
    </row>
    <row r="13" s="1" customFormat="1" ht="15" spans="1:11">
      <c r="A13" s="30"/>
      <c r="B13" s="27">
        <v>5</v>
      </c>
      <c r="C13" s="27" t="s">
        <v>101</v>
      </c>
      <c r="D13" s="27" t="s">
        <v>102</v>
      </c>
      <c r="E13" s="27" t="s">
        <v>103</v>
      </c>
      <c r="F13" s="27">
        <v>1920</v>
      </c>
      <c r="G13" s="27"/>
      <c r="H13" s="27" t="s">
        <v>104</v>
      </c>
      <c r="I13" s="28">
        <v>310</v>
      </c>
      <c r="J13" s="27"/>
      <c r="K13" s="3"/>
    </row>
    <row r="14" s="1" customFormat="1" ht="15" spans="1:10">
      <c r="A14" s="7"/>
      <c r="B14" s="27">
        <v>6</v>
      </c>
      <c r="C14" s="27" t="s">
        <v>101</v>
      </c>
      <c r="D14" s="27" t="s">
        <v>105</v>
      </c>
      <c r="E14" s="27" t="s">
        <v>106</v>
      </c>
      <c r="F14" s="27">
        <v>1290</v>
      </c>
      <c r="G14" s="27"/>
      <c r="H14" s="27" t="s">
        <v>107</v>
      </c>
      <c r="I14" s="28">
        <v>310</v>
      </c>
      <c r="J14" s="27"/>
    </row>
    <row r="15" s="1" customFormat="1" ht="15" spans="1:10">
      <c r="A15" s="7"/>
      <c r="B15" s="27">
        <v>7</v>
      </c>
      <c r="C15" s="27" t="s">
        <v>108</v>
      </c>
      <c r="D15" s="27" t="s">
        <v>109</v>
      </c>
      <c r="E15" s="27" t="s">
        <v>110</v>
      </c>
      <c r="F15" s="27">
        <v>1880</v>
      </c>
      <c r="G15" s="27"/>
      <c r="H15" s="27" t="s">
        <v>111</v>
      </c>
      <c r="I15" s="28">
        <v>310</v>
      </c>
      <c r="J15" s="27"/>
    </row>
    <row r="16" s="1" customFormat="1" ht="15" spans="1:10">
      <c r="A16" s="7"/>
      <c r="B16" s="27">
        <v>8</v>
      </c>
      <c r="C16" s="27" t="s">
        <v>108</v>
      </c>
      <c r="D16" s="27" t="s">
        <v>112</v>
      </c>
      <c r="E16" s="27" t="s">
        <v>113</v>
      </c>
      <c r="F16" s="27">
        <v>830</v>
      </c>
      <c r="G16" s="27"/>
      <c r="H16" s="27" t="s">
        <v>114</v>
      </c>
      <c r="I16" s="28">
        <v>310</v>
      </c>
      <c r="J16" s="27"/>
    </row>
    <row r="17" s="1" customFormat="1" ht="15" spans="1:10">
      <c r="A17" s="7"/>
      <c r="B17" s="27">
        <v>9</v>
      </c>
      <c r="C17" s="27" t="s">
        <v>115</v>
      </c>
      <c r="D17" s="27" t="s">
        <v>116</v>
      </c>
      <c r="E17" s="27" t="s">
        <v>117</v>
      </c>
      <c r="F17" s="27">
        <v>2380</v>
      </c>
      <c r="G17" s="27"/>
      <c r="H17" s="27" t="s">
        <v>118</v>
      </c>
      <c r="I17" s="28">
        <v>310</v>
      </c>
      <c r="J17" s="27"/>
    </row>
    <row r="18" s="1" customFormat="1" ht="15" spans="1:10">
      <c r="A18" s="7"/>
      <c r="B18" s="27">
        <v>10</v>
      </c>
      <c r="C18" s="27" t="s">
        <v>115</v>
      </c>
      <c r="D18" s="27" t="s">
        <v>119</v>
      </c>
      <c r="E18" s="27" t="s">
        <v>120</v>
      </c>
      <c r="F18" s="27">
        <v>1620</v>
      </c>
      <c r="G18" s="27"/>
      <c r="H18" s="27" t="s">
        <v>121</v>
      </c>
      <c r="I18" s="28">
        <v>310</v>
      </c>
      <c r="J18" s="27"/>
    </row>
    <row r="19" s="1" customFormat="1" ht="15" spans="1:10">
      <c r="A19" s="7"/>
      <c r="B19" s="27">
        <v>11</v>
      </c>
      <c r="C19" s="27" t="s">
        <v>122</v>
      </c>
      <c r="D19" s="27" t="s">
        <v>123</v>
      </c>
      <c r="E19" s="27" t="s">
        <v>124</v>
      </c>
      <c r="F19" s="27">
        <v>1890</v>
      </c>
      <c r="G19" s="27"/>
      <c r="H19" s="27" t="s">
        <v>125</v>
      </c>
      <c r="I19" s="28">
        <v>310</v>
      </c>
      <c r="J19" s="27"/>
    </row>
    <row r="20" s="1" customFormat="1" ht="15" spans="1:10">
      <c r="A20" s="7"/>
      <c r="B20" s="27">
        <v>12</v>
      </c>
      <c r="C20" s="27" t="s">
        <v>122</v>
      </c>
      <c r="D20" s="27" t="s">
        <v>126</v>
      </c>
      <c r="E20" s="27" t="s">
        <v>127</v>
      </c>
      <c r="F20" s="27">
        <v>870</v>
      </c>
      <c r="G20" s="27"/>
      <c r="H20" s="27" t="s">
        <v>128</v>
      </c>
      <c r="I20" s="28">
        <v>310</v>
      </c>
      <c r="J20" s="27"/>
    </row>
    <row r="21" s="3" customFormat="1" ht="15" spans="1:10">
      <c r="A21" s="30"/>
      <c r="B21" s="27">
        <v>13</v>
      </c>
      <c r="C21" s="27" t="s">
        <v>129</v>
      </c>
      <c r="D21" s="27" t="s">
        <v>130</v>
      </c>
      <c r="E21" s="33" t="s">
        <v>131</v>
      </c>
      <c r="F21" s="27">
        <v>2440</v>
      </c>
      <c r="G21" s="27"/>
      <c r="H21" s="27" t="s">
        <v>132</v>
      </c>
      <c r="I21" s="28">
        <v>310</v>
      </c>
      <c r="J21" s="27"/>
    </row>
    <row r="22" s="1" customFormat="1" ht="15" spans="1:10">
      <c r="A22" s="7"/>
      <c r="B22" s="27">
        <v>14</v>
      </c>
      <c r="C22" s="27" t="s">
        <v>129</v>
      </c>
      <c r="D22" s="27" t="s">
        <v>133</v>
      </c>
      <c r="E22" s="27" t="s">
        <v>134</v>
      </c>
      <c r="F22" s="27">
        <v>2250</v>
      </c>
      <c r="G22" s="27"/>
      <c r="H22" s="27" t="s">
        <v>135</v>
      </c>
      <c r="I22" s="28">
        <v>310</v>
      </c>
      <c r="J22" s="27"/>
    </row>
    <row r="23" s="1" customFormat="1" ht="15" spans="1:10">
      <c r="A23" s="7"/>
      <c r="B23" s="27">
        <v>15</v>
      </c>
      <c r="C23" s="27" t="s">
        <v>136</v>
      </c>
      <c r="D23" s="27" t="s">
        <v>137</v>
      </c>
      <c r="E23" s="27" t="s">
        <v>138</v>
      </c>
      <c r="F23" s="27">
        <v>3870</v>
      </c>
      <c r="G23" s="27"/>
      <c r="H23" s="27" t="s">
        <v>139</v>
      </c>
      <c r="I23" s="28">
        <v>310</v>
      </c>
      <c r="J23" s="27"/>
    </row>
    <row r="24" s="1" customFormat="1" ht="15" spans="1:10">
      <c r="A24" s="7"/>
      <c r="B24" s="27">
        <v>16</v>
      </c>
      <c r="C24" s="27" t="s">
        <v>140</v>
      </c>
      <c r="D24" s="27" t="s">
        <v>137</v>
      </c>
      <c r="E24" s="27" t="s">
        <v>138</v>
      </c>
      <c r="F24" s="27">
        <v>3870</v>
      </c>
      <c r="G24" s="27"/>
      <c r="H24" s="27" t="s">
        <v>141</v>
      </c>
      <c r="I24" s="28">
        <v>310</v>
      </c>
      <c r="J24" s="27"/>
    </row>
    <row r="25" s="1" customFormat="1" ht="15" spans="1:10">
      <c r="A25" s="7"/>
      <c r="B25" s="27">
        <v>17</v>
      </c>
      <c r="C25" s="27" t="s">
        <v>142</v>
      </c>
      <c r="D25" s="27" t="s">
        <v>137</v>
      </c>
      <c r="E25" s="27" t="s">
        <v>138</v>
      </c>
      <c r="F25" s="27">
        <v>3870</v>
      </c>
      <c r="G25" s="27"/>
      <c r="H25" s="27" t="s">
        <v>143</v>
      </c>
      <c r="I25" s="28">
        <v>310</v>
      </c>
      <c r="J25" s="27"/>
    </row>
    <row r="26" s="1" customFormat="1" ht="15" spans="1:10">
      <c r="A26" s="7"/>
      <c r="B26" s="27">
        <v>18</v>
      </c>
      <c r="C26" s="27" t="s">
        <v>136</v>
      </c>
      <c r="D26" s="27" t="s">
        <v>144</v>
      </c>
      <c r="E26" s="27" t="s">
        <v>145</v>
      </c>
      <c r="F26" s="27">
        <v>2540</v>
      </c>
      <c r="G26" s="27"/>
      <c r="H26" s="27" t="s">
        <v>146</v>
      </c>
      <c r="I26" s="28">
        <v>310</v>
      </c>
      <c r="J26" s="27"/>
    </row>
    <row r="27" s="1" customFormat="1" ht="15" spans="1:10">
      <c r="A27" s="7"/>
      <c r="B27" s="27">
        <v>19</v>
      </c>
      <c r="C27" s="27" t="s">
        <v>140</v>
      </c>
      <c r="D27" s="27" t="s">
        <v>144</v>
      </c>
      <c r="E27" s="27" t="s">
        <v>145</v>
      </c>
      <c r="F27" s="27">
        <v>2540</v>
      </c>
      <c r="G27" s="27"/>
      <c r="H27" s="27" t="s">
        <v>147</v>
      </c>
      <c r="I27" s="28">
        <v>310</v>
      </c>
      <c r="J27" s="27"/>
    </row>
    <row r="28" s="1" customFormat="1" ht="15" spans="1:10">
      <c r="A28" s="7"/>
      <c r="B28" s="27">
        <v>20</v>
      </c>
      <c r="C28" s="27" t="s">
        <v>142</v>
      </c>
      <c r="D28" s="27" t="s">
        <v>144</v>
      </c>
      <c r="E28" s="27" t="s">
        <v>145</v>
      </c>
      <c r="F28" s="27">
        <v>2540</v>
      </c>
      <c r="G28" s="27"/>
      <c r="H28" s="27" t="s">
        <v>148</v>
      </c>
      <c r="I28" s="28">
        <v>310</v>
      </c>
      <c r="J28" s="27"/>
    </row>
    <row r="29" s="1" customFormat="1" ht="15" spans="1:10">
      <c r="A29" s="7"/>
      <c r="B29" s="27"/>
      <c r="C29" s="27" t="s">
        <v>149</v>
      </c>
      <c r="D29" s="27" t="s">
        <v>150</v>
      </c>
      <c r="E29" s="27" t="s">
        <v>151</v>
      </c>
      <c r="F29" s="27">
        <v>1980</v>
      </c>
      <c r="G29" s="27"/>
      <c r="H29" s="27" t="s">
        <v>152</v>
      </c>
      <c r="I29" s="28">
        <v>310</v>
      </c>
      <c r="J29" s="27"/>
    </row>
    <row r="30" s="1" customFormat="1" ht="15" spans="1:10">
      <c r="A30" s="7"/>
      <c r="B30" s="27">
        <v>21</v>
      </c>
      <c r="C30" s="27" t="s">
        <v>149</v>
      </c>
      <c r="D30" s="27" t="s">
        <v>153</v>
      </c>
      <c r="E30" s="27" t="s">
        <v>154</v>
      </c>
      <c r="F30" s="27">
        <v>1440</v>
      </c>
      <c r="G30" s="27"/>
      <c r="H30" s="27" t="s">
        <v>155</v>
      </c>
      <c r="I30" s="28">
        <v>310</v>
      </c>
      <c r="J30" s="27"/>
    </row>
    <row r="31" s="1" customFormat="1" ht="15" spans="1:10">
      <c r="A31" s="7"/>
      <c r="B31" s="27">
        <v>22</v>
      </c>
      <c r="C31" s="27" t="s">
        <v>156</v>
      </c>
      <c r="D31" s="27" t="s">
        <v>157</v>
      </c>
      <c r="E31" s="27" t="s">
        <v>158</v>
      </c>
      <c r="F31" s="27">
        <v>1800</v>
      </c>
      <c r="G31" s="27"/>
      <c r="H31" s="27" t="s">
        <v>159</v>
      </c>
      <c r="I31" s="28">
        <v>310</v>
      </c>
      <c r="J31" s="27"/>
    </row>
    <row r="32" s="1" customFormat="1" ht="15" spans="1:10">
      <c r="A32" s="7"/>
      <c r="B32" s="27">
        <v>23</v>
      </c>
      <c r="C32" s="27" t="s">
        <v>160</v>
      </c>
      <c r="D32" s="27" t="s">
        <v>161</v>
      </c>
      <c r="E32" s="27" t="s">
        <v>162</v>
      </c>
      <c r="F32" s="27">
        <v>1920</v>
      </c>
      <c r="G32" s="27"/>
      <c r="H32" s="27" t="s">
        <v>163</v>
      </c>
      <c r="I32" s="28">
        <v>310</v>
      </c>
      <c r="J32" s="27"/>
    </row>
    <row r="33" s="1" customFormat="1" ht="15" spans="1:10">
      <c r="A33" s="7"/>
      <c r="B33" s="27">
        <v>24</v>
      </c>
      <c r="C33" s="27" t="s">
        <v>164</v>
      </c>
      <c r="D33" s="27" t="s">
        <v>165</v>
      </c>
      <c r="E33" s="27" t="s">
        <v>166</v>
      </c>
      <c r="F33" s="27">
        <v>2200</v>
      </c>
      <c r="G33" s="27"/>
      <c r="H33" s="27" t="s">
        <v>167</v>
      </c>
      <c r="I33" s="28">
        <v>310</v>
      </c>
      <c r="J33" s="27"/>
    </row>
    <row r="34" s="1" customFormat="1" ht="15" spans="1:10">
      <c r="A34" s="7"/>
      <c r="B34" s="27"/>
      <c r="C34" s="27" t="s">
        <v>164</v>
      </c>
      <c r="D34" s="27" t="s">
        <v>168</v>
      </c>
      <c r="E34" s="27" t="s">
        <v>169</v>
      </c>
      <c r="F34" s="27">
        <v>1540</v>
      </c>
      <c r="G34" s="27"/>
      <c r="H34" s="27" t="s">
        <v>170</v>
      </c>
      <c r="I34" s="28">
        <v>310</v>
      </c>
      <c r="J34" s="27"/>
    </row>
    <row r="35" s="1" customFormat="1" ht="15" spans="1:10">
      <c r="A35" s="7"/>
      <c r="B35" s="27"/>
      <c r="C35" s="27" t="s">
        <v>171</v>
      </c>
      <c r="D35" s="27" t="s">
        <v>172</v>
      </c>
      <c r="E35" s="27" t="s">
        <v>173</v>
      </c>
      <c r="F35" s="27">
        <v>1110</v>
      </c>
      <c r="G35" s="27"/>
      <c r="H35" s="27" t="s">
        <v>174</v>
      </c>
      <c r="I35" s="28">
        <v>310</v>
      </c>
      <c r="J35" s="27"/>
    </row>
    <row r="36" s="1" customFormat="1" ht="15" spans="1:10">
      <c r="A36" s="7"/>
      <c r="B36" s="27"/>
      <c r="C36" s="27" t="s">
        <v>93</v>
      </c>
      <c r="D36" s="27"/>
      <c r="E36" s="27" t="s">
        <v>175</v>
      </c>
      <c r="F36" s="27">
        <v>1415</v>
      </c>
      <c r="G36" s="27"/>
      <c r="H36" s="27" t="s">
        <v>176</v>
      </c>
      <c r="I36" s="28" t="s">
        <v>17</v>
      </c>
      <c r="J36" s="27"/>
    </row>
    <row r="37" s="1" customFormat="1" ht="15" spans="1:10">
      <c r="A37" s="7"/>
      <c r="B37" s="27"/>
      <c r="C37" s="27" t="s">
        <v>97</v>
      </c>
      <c r="D37" s="27"/>
      <c r="E37" s="27" t="s">
        <v>177</v>
      </c>
      <c r="F37" s="27">
        <v>1695</v>
      </c>
      <c r="G37" s="27"/>
      <c r="H37" s="27" t="s">
        <v>178</v>
      </c>
      <c r="I37" s="28" t="s">
        <v>17</v>
      </c>
      <c r="J37" s="27"/>
    </row>
    <row r="38" s="1" customFormat="1" ht="15" spans="1:10">
      <c r="A38" s="7"/>
      <c r="B38" s="27"/>
      <c r="C38" s="27" t="s">
        <v>171</v>
      </c>
      <c r="D38" s="27"/>
      <c r="E38" s="27" t="s">
        <v>179</v>
      </c>
      <c r="F38" s="27">
        <v>925</v>
      </c>
      <c r="G38" s="27"/>
      <c r="H38" s="27" t="s">
        <v>180</v>
      </c>
      <c r="I38" s="28" t="s">
        <v>17</v>
      </c>
      <c r="J38" s="27"/>
    </row>
    <row r="39" s="1" customFormat="1" ht="15" spans="1:10">
      <c r="A39" s="7"/>
      <c r="B39" s="27"/>
      <c r="C39" s="27"/>
      <c r="D39" s="27"/>
      <c r="E39" s="27"/>
      <c r="F39" s="27"/>
      <c r="G39" s="27"/>
      <c r="H39" s="27"/>
      <c r="I39" s="27"/>
      <c r="J39" s="27"/>
    </row>
    <row r="40" s="1" customFormat="1" ht="15" spans="1:10">
      <c r="A40" s="7"/>
      <c r="B40" s="27"/>
      <c r="C40" s="27"/>
      <c r="D40" s="27"/>
      <c r="E40" s="27"/>
      <c r="F40" s="27"/>
      <c r="G40" s="27"/>
      <c r="H40" s="27"/>
      <c r="I40" s="27"/>
      <c r="J40" s="27"/>
    </row>
    <row r="41" s="1" customFormat="1" ht="15" spans="1:10">
      <c r="A41" s="7"/>
      <c r="B41" s="27"/>
      <c r="C41" s="27"/>
      <c r="D41" s="27"/>
      <c r="E41" s="27"/>
      <c r="F41" s="27"/>
      <c r="G41" s="27"/>
      <c r="H41" s="27"/>
      <c r="I41" s="27"/>
      <c r="J41" s="27"/>
    </row>
    <row r="42" s="1" customFormat="1" ht="15" spans="1:10">
      <c r="A42" s="7"/>
      <c r="B42" s="27"/>
      <c r="C42" s="27"/>
      <c r="D42" s="27"/>
      <c r="E42" s="27"/>
      <c r="F42" s="27"/>
      <c r="G42" s="27"/>
      <c r="H42" s="27"/>
      <c r="I42" s="27"/>
      <c r="J42" s="27"/>
    </row>
    <row r="43" s="1" customFormat="1" ht="15" spans="1:10">
      <c r="A43" s="7"/>
      <c r="B43" s="27"/>
      <c r="C43" s="27"/>
      <c r="D43" s="27"/>
      <c r="E43" s="27"/>
      <c r="F43" s="27"/>
      <c r="G43" s="27"/>
      <c r="H43" s="27"/>
      <c r="I43" s="27"/>
      <c r="J43" s="27"/>
    </row>
    <row r="44" s="1" customFormat="1" ht="15" spans="1:10">
      <c r="A44" s="7"/>
      <c r="B44" s="27">
        <v>25</v>
      </c>
      <c r="C44" s="27"/>
      <c r="D44" s="27"/>
      <c r="E44" s="27"/>
      <c r="F44" s="27"/>
      <c r="G44" s="27"/>
      <c r="H44" s="27"/>
      <c r="I44" s="27"/>
      <c r="J44" s="27"/>
    </row>
    <row r="45" s="1" customFormat="1" ht="15" spans="1:10">
      <c r="A45" s="7"/>
      <c r="B45" s="34" t="s">
        <v>79</v>
      </c>
      <c r="C45" s="34"/>
      <c r="D45" s="34"/>
      <c r="E45" s="34"/>
      <c r="F45" s="35">
        <f>SUM(F9:F44)</f>
        <v>59915</v>
      </c>
      <c r="G45" s="35">
        <f>SUM(G9:G44)</f>
        <v>0</v>
      </c>
      <c r="H45" s="36"/>
      <c r="I45" s="45"/>
      <c r="J45" s="46"/>
    </row>
    <row r="46" s="1" customFormat="1" ht="15" spans="1:10">
      <c r="A46" s="7"/>
      <c r="B46" s="34" t="s">
        <v>80</v>
      </c>
      <c r="C46" s="34"/>
      <c r="D46" s="34"/>
      <c r="E46" s="34"/>
      <c r="F46" s="35">
        <f>F45+G45</f>
        <v>59915</v>
      </c>
      <c r="G46" s="35"/>
      <c r="H46" s="36"/>
      <c r="I46" s="45"/>
      <c r="J46" s="46"/>
    </row>
    <row r="47" customFormat="1" spans="1:9">
      <c r="A47" s="5"/>
      <c r="B47" s="37"/>
      <c r="C47" s="37"/>
      <c r="D47" s="37"/>
      <c r="E47" s="37"/>
      <c r="F47" s="38"/>
      <c r="G47" s="38"/>
      <c r="H47" s="37"/>
      <c r="I47" s="4"/>
    </row>
    <row r="48" customFormat="1" spans="1:9">
      <c r="A48" s="5"/>
      <c r="B48" s="39"/>
      <c r="C48" s="13" t="s">
        <v>81</v>
      </c>
      <c r="D48" s="13" t="s">
        <v>82</v>
      </c>
      <c r="E48" s="39"/>
      <c r="F48" s="15" t="s">
        <v>83</v>
      </c>
      <c r="G48" s="15"/>
      <c r="H48" s="39"/>
      <c r="I48" s="4"/>
    </row>
    <row r="49" s="1" customFormat="1" ht="15" spans="1:9">
      <c r="A49" s="7"/>
      <c r="B49" s="7"/>
      <c r="C49" s="7"/>
      <c r="D49" s="7"/>
      <c r="E49" s="7"/>
      <c r="F49" s="7"/>
      <c r="G49" s="7"/>
      <c r="H49" s="7"/>
      <c r="I49" s="41"/>
    </row>
    <row r="50" s="1" customFormat="1" ht="15" spans="1:9">
      <c r="A50" s="7"/>
      <c r="B50" s="7"/>
      <c r="C50" s="7"/>
      <c r="D50" s="7"/>
      <c r="E50" s="7"/>
      <c r="F50" s="23"/>
      <c r="G50" s="40"/>
      <c r="H50" s="7"/>
      <c r="I50" s="41"/>
    </row>
    <row r="51" s="1" customFormat="1" ht="15" spans="1:9">
      <c r="A51" s="7"/>
      <c r="B51" s="7"/>
      <c r="C51" s="7"/>
      <c r="D51" s="7"/>
      <c r="E51" s="7"/>
      <c r="F51" s="23"/>
      <c r="G51" s="7"/>
      <c r="H51" s="7"/>
      <c r="I51" s="41"/>
    </row>
    <row r="67" spans="5:5">
      <c r="E67" t="s">
        <v>84</v>
      </c>
    </row>
  </sheetData>
  <mergeCells count="4">
    <mergeCell ref="B3:H3"/>
    <mergeCell ref="B45:E45"/>
    <mergeCell ref="B46:E46"/>
    <mergeCell ref="F46:H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北海</vt:lpstr>
      <vt:lpstr>三亚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2023-12-12T08:48:53Z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8D3B99A44D2D40EEAD5D4CB4BFFE663A_13</vt:lpwstr>
  </property>
  <property fmtid="{D5CDD505-2E9C-101B-9397-08002B2CF9AE}" pid="3" name="KSOProductBuildVer">
    <vt:lpwstr>2052-12.1.0.16120</vt:lpwstr>
  </property>
</Properties>
</file>