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康辉\操作中\陌陌\差旅报销\"/>
    </mc:Choice>
  </mc:AlternateContent>
  <xr:revisionPtr revIDLastSave="0" documentId="8_{AD7AD3AD-22B5-4773-9CC0-6941A9893F27}" xr6:coauthVersionLast="31" xr6:coauthVersionMax="31" xr10:uidLastSave="{00000000-0000-0000-0000-000000000000}"/>
  <bookViews>
    <workbookView xWindow="0" yWindow="0" windowWidth="19200" windowHeight="6920" xr2:uid="{14C2B1AA-DC9E-44D4-A6AA-6E3B27765F98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48" i="1"/>
  <c r="I51" i="1"/>
  <c r="H51" i="1"/>
  <c r="J45" i="1"/>
  <c r="J44" i="1"/>
  <c r="F44" i="1"/>
  <c r="J43" i="1"/>
  <c r="F43" i="1"/>
  <c r="J42" i="1"/>
  <c r="F42" i="1"/>
  <c r="B28" i="1"/>
  <c r="I25" i="1"/>
  <c r="G28" i="1"/>
  <c r="K28" i="1"/>
  <c r="G25" i="1"/>
</calcChain>
</file>

<file path=xl/sharedStrings.xml><?xml version="1.0" encoding="utf-8"?>
<sst xmlns="http://schemas.openxmlformats.org/spreadsheetml/2006/main" count="66" uniqueCount="51">
  <si>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</si>
  <si>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</si>
  <si>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</si>
  <si>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</si>
  <si>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</si>
  <si>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</si>
  <si>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</si>
  <si>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</si>
  <si>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</si>
  <si>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</si>
  <si>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</si>
  <si>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</si>
  <si>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</si>
  <si>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</si>
  <si>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</si>
  <si>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</si>
  <si>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</si>
  <si>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</si>
  <si>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</si>
  <si>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</si>
  <si>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</si>
  <si>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燕尾夹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</si>
  <si>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</si>
  <si>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</si>
  <si>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</si>
  <si>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</si>
  <si>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</si>
  <si>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</si>
  <si>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</si>
  <si>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</si>
  <si>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</si>
  <si>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</si>
  <si>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</si>
  <si>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</si>
  <si>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</si>
  <si>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 xml:space="preserve">  </t>
  </si>
  <si>
    <t>北京</t>
    <phoneticPr fontId="2" type="noConversion"/>
  </si>
  <si>
    <t>7.25-7.26</t>
    <phoneticPr fontId="2" type="noConversion"/>
  </si>
  <si>
    <t>胡雨涵/贺彤阳/郭艳雷/侯莹</t>
    <phoneticPr fontId="2" type="noConversion"/>
  </si>
  <si>
    <t>企划部A组</t>
    <phoneticPr fontId="2" type="noConversion"/>
  </si>
  <si>
    <t>9.9-9.13</t>
    <phoneticPr fontId="2" type="noConversion"/>
  </si>
  <si>
    <t>HMMA-180831-MOM999</t>
    <phoneticPr fontId="2" type="noConversion"/>
  </si>
  <si>
    <t>胡雨涵 9.4公司-陌陌 开会</t>
    <phoneticPr fontId="2" type="noConversion"/>
  </si>
  <si>
    <t>胡雨涵 9.8公司-家 运物料</t>
    <phoneticPr fontId="2" type="noConversion"/>
  </si>
  <si>
    <t>胡雨涵 9.9家-机场9.12机场-家</t>
    <phoneticPr fontId="2" type="noConversion"/>
  </si>
  <si>
    <t>贺彤阳 9.9家-机场</t>
    <phoneticPr fontId="2" type="noConversion"/>
  </si>
  <si>
    <t>贺彤阳 9.9家-机场高速费</t>
    <phoneticPr fontId="2" type="noConversion"/>
  </si>
  <si>
    <t>贺彤阳 9.12机场-家</t>
    <phoneticPr fontId="2" type="noConversion"/>
  </si>
  <si>
    <t>贺彤阳 9.12机场-家高速费</t>
    <phoneticPr fontId="2" type="noConversion"/>
  </si>
  <si>
    <t>郭燕雷9.13机场-家</t>
    <phoneticPr fontId="2" type="noConversion"/>
  </si>
  <si>
    <t>侯莹9.10家-机场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</si>
</sst>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Fill="1" applyAlignme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left"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391EA1E4-8B24-4393-9AE5-7D2BB0603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5E358DD-0D68-4719-A429-66F77E1D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CD8-9B7F-4906-8BA8-4DF057001DDB}">
  <sheetPr>
    <pageSetUpPr fitToPage="1"/>
  </sheetPr>
  <dimension ref="A1:K53"/>
  <sheetViews>
    <sheetView tabSelected="1" topLeftCell="A25" workbookViewId="0">
      <selection activeCell="K17" sqref="K17"/>
    </sheetView>
  </sheetViews>
  <sheetFormatPr defaultColWidth="8.25" defaultRowHeight="14" x14ac:dyDescent="0.3"/>
  <cols>
    <col min="1" max="1" width="1.33203125" style="2" customWidth="1"/>
    <col min="2" max="3" width="2.08203125" style="2" customWidth="1"/>
    <col min="4" max="4" width="11.08203125" style="2" customWidth="1"/>
    <col min="5" max="5" width="0.83203125" style="2" customWidth="1"/>
    <col min="6" max="6" width="16.5" style="2" customWidth="1"/>
    <col min="7" max="7" width="10.6640625" style="2" customWidth="1"/>
    <col min="8" max="8" width="10.1640625" style="2" customWidth="1"/>
    <col min="9" max="9" width="0.9140625" style="2" customWidth="1"/>
    <col min="10" max="10" width="10.9140625" style="2" customWidth="1"/>
    <col min="11" max="11" width="22.58203125" style="2" customWidth="1"/>
    <col min="12" max="12" width="16.5" style="2" customWidth="1"/>
    <col min="13" max="16384" width="8.25" style="2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3"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49999999999999" customHeight="1" x14ac:dyDescent="0.3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">
      <c r="B5" s="5"/>
      <c r="C5" s="6"/>
      <c r="D5" s="7" t="s">
        <v>1</v>
      </c>
      <c r="E5" s="7"/>
      <c r="F5" s="55" t="s">
        <v>38</v>
      </c>
      <c r="G5" s="55"/>
      <c r="H5" s="7" t="s">
        <v>2</v>
      </c>
      <c r="I5" s="6"/>
      <c r="J5" s="55"/>
      <c r="K5" s="56"/>
    </row>
    <row r="6" spans="2:11" ht="20.149999999999999" customHeight="1" x14ac:dyDescent="0.3">
      <c r="B6" s="8"/>
      <c r="C6" s="9"/>
      <c r="D6" s="10" t="s">
        <v>3</v>
      </c>
      <c r="E6" s="10"/>
      <c r="F6" s="47" t="s">
        <v>36</v>
      </c>
      <c r="G6" s="47"/>
      <c r="H6" s="10" t="s">
        <v>4</v>
      </c>
      <c r="I6" s="9"/>
      <c r="J6" s="47" t="s">
        <v>39</v>
      </c>
      <c r="K6" s="48"/>
    </row>
    <row r="7" spans="2:11" ht="20.149999999999999" customHeight="1" x14ac:dyDescent="0.3">
      <c r="B7" s="8"/>
      <c r="C7" s="9"/>
      <c r="D7" s="10" t="s">
        <v>5</v>
      </c>
      <c r="E7" s="10"/>
      <c r="F7" s="47" t="s">
        <v>40</v>
      </c>
      <c r="G7" s="47"/>
      <c r="H7" s="10" t="s">
        <v>6</v>
      </c>
      <c r="I7" s="11"/>
      <c r="J7" s="47">
        <v>1120</v>
      </c>
      <c r="K7" s="48"/>
    </row>
    <row r="8" spans="2:11" ht="20.149999999999999" customHeight="1" x14ac:dyDescent="0.3">
      <c r="B8" s="12"/>
      <c r="C8" s="13"/>
      <c r="D8" s="14"/>
      <c r="E8" s="14"/>
      <c r="F8" s="15"/>
      <c r="G8" s="15"/>
      <c r="H8" s="14" t="s">
        <v>7</v>
      </c>
      <c r="I8" s="16"/>
      <c r="J8" s="71" t="s">
        <v>41</v>
      </c>
      <c r="K8" s="50"/>
    </row>
    <row r="9" spans="2:11" ht="20.149999999999999" customHeight="1" x14ac:dyDescent="0.3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ht="20.149999999999999" customHeight="1" x14ac:dyDescent="0.3">
      <c r="B10" s="67" t="s">
        <v>8</v>
      </c>
      <c r="C10" s="68"/>
      <c r="D10" s="18" t="s">
        <v>9</v>
      </c>
      <c r="E10" s="42" t="s">
        <v>10</v>
      </c>
      <c r="F10" s="44"/>
      <c r="G10" s="19" t="s">
        <v>11</v>
      </c>
      <c r="H10" s="20" t="s">
        <v>12</v>
      </c>
      <c r="I10" s="42" t="s">
        <v>13</v>
      </c>
      <c r="J10" s="44"/>
      <c r="K10" s="19" t="s">
        <v>14</v>
      </c>
    </row>
    <row r="11" spans="2:11" ht="24" customHeight="1" x14ac:dyDescent="0.3">
      <c r="B11" s="38">
        <v>1</v>
      </c>
      <c r="C11" s="39"/>
      <c r="D11" s="63" t="s">
        <v>15</v>
      </c>
      <c r="E11" s="38" t="s">
        <v>16</v>
      </c>
      <c r="F11" s="39"/>
      <c r="G11" s="23">
        <v>0</v>
      </c>
      <c r="H11" s="23">
        <v>0</v>
      </c>
      <c r="I11" s="40"/>
      <c r="J11" s="41"/>
      <c r="K11" s="26"/>
    </row>
    <row r="12" spans="2:11" ht="22" customHeight="1" x14ac:dyDescent="0.3">
      <c r="B12" s="38">
        <v>2</v>
      </c>
      <c r="C12" s="39"/>
      <c r="D12" s="64"/>
      <c r="E12" s="59" t="s">
        <v>17</v>
      </c>
      <c r="F12" s="60"/>
      <c r="G12" s="23">
        <v>41.44</v>
      </c>
      <c r="H12" s="23">
        <v>41.44</v>
      </c>
      <c r="I12" s="40"/>
      <c r="J12" s="41"/>
      <c r="K12" s="27" t="s">
        <v>42</v>
      </c>
    </row>
    <row r="13" spans="2:11" ht="22" customHeight="1" x14ac:dyDescent="0.3">
      <c r="B13" s="21"/>
      <c r="C13" s="22"/>
      <c r="D13" s="64"/>
      <c r="E13" s="69"/>
      <c r="F13" s="70"/>
      <c r="G13" s="28">
        <v>20.3</v>
      </c>
      <c r="H13" s="28">
        <v>20.3</v>
      </c>
      <c r="I13" s="24"/>
      <c r="J13" s="25"/>
      <c r="K13" s="27" t="s">
        <v>43</v>
      </c>
    </row>
    <row r="14" spans="2:11" ht="22" customHeight="1" x14ac:dyDescent="0.3">
      <c r="B14" s="21"/>
      <c r="C14" s="22"/>
      <c r="D14" s="64"/>
      <c r="E14" s="69"/>
      <c r="F14" s="70"/>
      <c r="G14" s="28">
        <v>292.88</v>
      </c>
      <c r="H14" s="28">
        <v>292.88</v>
      </c>
      <c r="I14" s="24"/>
      <c r="J14" s="25"/>
      <c r="K14" s="27" t="s">
        <v>44</v>
      </c>
    </row>
    <row r="15" spans="2:11" ht="22" customHeight="1" x14ac:dyDescent="0.3">
      <c r="B15" s="21"/>
      <c r="C15" s="22"/>
      <c r="D15" s="64"/>
      <c r="E15" s="69"/>
      <c r="F15" s="70"/>
      <c r="G15" s="28">
        <v>206</v>
      </c>
      <c r="H15" s="28">
        <v>206</v>
      </c>
      <c r="I15" s="24"/>
      <c r="J15" s="25"/>
      <c r="K15" s="27" t="s">
        <v>45</v>
      </c>
    </row>
    <row r="16" spans="2:11" ht="22" customHeight="1" x14ac:dyDescent="0.3">
      <c r="B16" s="21"/>
      <c r="C16" s="22"/>
      <c r="D16" s="64"/>
      <c r="E16" s="69"/>
      <c r="F16" s="70"/>
      <c r="G16" s="28">
        <v>10</v>
      </c>
      <c r="H16" s="28">
        <v>10</v>
      </c>
      <c r="I16" s="24"/>
      <c r="J16" s="25"/>
      <c r="K16" s="27" t="s">
        <v>46</v>
      </c>
    </row>
    <row r="17" spans="2:11" ht="22" customHeight="1" x14ac:dyDescent="0.3">
      <c r="B17" s="21"/>
      <c r="C17" s="22"/>
      <c r="D17" s="64"/>
      <c r="E17" s="69"/>
      <c r="F17" s="70"/>
      <c r="G17" s="28">
        <v>201</v>
      </c>
      <c r="H17" s="28">
        <v>201</v>
      </c>
      <c r="I17" s="24"/>
      <c r="J17" s="25"/>
      <c r="K17" s="27" t="s">
        <v>47</v>
      </c>
    </row>
    <row r="18" spans="2:11" ht="22" customHeight="1" x14ac:dyDescent="0.3">
      <c r="B18" s="21"/>
      <c r="C18" s="22"/>
      <c r="D18" s="64"/>
      <c r="E18" s="69"/>
      <c r="F18" s="70"/>
      <c r="G18" s="28">
        <v>10</v>
      </c>
      <c r="H18" s="28">
        <v>10</v>
      </c>
      <c r="I18" s="24"/>
      <c r="J18" s="25"/>
      <c r="K18" s="27" t="s">
        <v>48</v>
      </c>
    </row>
    <row r="19" spans="2:11" ht="22" customHeight="1" x14ac:dyDescent="0.3">
      <c r="B19" s="21"/>
      <c r="C19" s="22"/>
      <c r="D19" s="64"/>
      <c r="E19" s="69"/>
      <c r="F19" s="70"/>
      <c r="G19" s="28">
        <v>79.73</v>
      </c>
      <c r="H19" s="28">
        <v>79.73</v>
      </c>
      <c r="I19" s="24"/>
      <c r="J19" s="25"/>
      <c r="K19" s="27" t="s">
        <v>49</v>
      </c>
    </row>
    <row r="20" spans="2:11" ht="21" customHeight="1" x14ac:dyDescent="0.3">
      <c r="B20" s="38">
        <v>3</v>
      </c>
      <c r="C20" s="39"/>
      <c r="D20" s="64"/>
      <c r="E20" s="69"/>
      <c r="F20" s="70"/>
      <c r="G20" s="23">
        <v>106</v>
      </c>
      <c r="H20" s="23">
        <v>106</v>
      </c>
      <c r="I20" s="52"/>
      <c r="J20" s="52"/>
      <c r="K20" s="27" t="s">
        <v>50</v>
      </c>
    </row>
    <row r="21" spans="2:11" ht="22" customHeight="1" x14ac:dyDescent="0.3">
      <c r="B21" s="38">
        <v>28</v>
      </c>
      <c r="C21" s="39"/>
      <c r="D21" s="64"/>
      <c r="E21" s="37" t="s">
        <v>18</v>
      </c>
      <c r="F21" s="37"/>
      <c r="G21" s="23"/>
      <c r="H21" s="23"/>
      <c r="I21" s="40"/>
      <c r="J21" s="41"/>
      <c r="K21" s="27"/>
    </row>
    <row r="22" spans="2:11" ht="25" customHeight="1" x14ac:dyDescent="0.3">
      <c r="B22" s="38">
        <v>31</v>
      </c>
      <c r="C22" s="39"/>
      <c r="D22" s="64"/>
      <c r="E22" s="59" t="s">
        <v>19</v>
      </c>
      <c r="F22" s="60"/>
      <c r="G22" s="29"/>
      <c r="H22" s="29"/>
      <c r="I22" s="61"/>
      <c r="J22" s="62"/>
      <c r="K22" s="30"/>
    </row>
    <row r="23" spans="2:11" ht="25" customHeight="1" x14ac:dyDescent="0.3">
      <c r="B23" s="38">
        <v>40</v>
      </c>
      <c r="C23" s="39"/>
      <c r="D23" s="63" t="s">
        <v>20</v>
      </c>
      <c r="E23" s="65" t="s">
        <v>21</v>
      </c>
      <c r="F23" s="60"/>
      <c r="G23" s="23"/>
      <c r="H23" s="23"/>
      <c r="I23" s="40"/>
      <c r="J23" s="41"/>
      <c r="K23" s="30"/>
    </row>
    <row r="24" spans="2:11" ht="25" customHeight="1" x14ac:dyDescent="0.3">
      <c r="B24" s="38">
        <v>41</v>
      </c>
      <c r="C24" s="39"/>
      <c r="D24" s="64"/>
      <c r="E24" s="66"/>
      <c r="F24" s="66"/>
      <c r="G24" s="23"/>
      <c r="H24" s="23"/>
      <c r="I24" s="40"/>
      <c r="J24" s="41"/>
      <c r="K24" s="30"/>
    </row>
    <row r="25" spans="2:11" ht="20.149999999999999" customHeight="1" x14ac:dyDescent="0.3">
      <c r="B25" s="42" t="s">
        <v>22</v>
      </c>
      <c r="C25" s="43"/>
      <c r="D25" s="43"/>
      <c r="E25" s="43"/>
      <c r="F25" s="44"/>
      <c r="G25" s="31">
        <f>SUM(G11:G24)</f>
        <v>967.35</v>
      </c>
      <c r="H25" s="31">
        <f>SUM(H12:H24)</f>
        <v>967.35</v>
      </c>
      <c r="I25" s="45">
        <f>SUM(I11:J24)</f>
        <v>0</v>
      </c>
      <c r="J25" s="46"/>
      <c r="K25" s="32"/>
    </row>
    <row r="26" spans="2:11" ht="20.149999999999999" customHeight="1" x14ac:dyDescent="0.3">
      <c r="B26" s="57"/>
      <c r="C26" s="57"/>
      <c r="D26" s="17"/>
      <c r="E26" s="57"/>
      <c r="F26" s="57"/>
      <c r="G26" s="17"/>
      <c r="H26" s="17"/>
      <c r="I26" s="57"/>
      <c r="J26" s="57"/>
      <c r="K26" s="17"/>
    </row>
    <row r="27" spans="2:11" ht="20.149999999999999" customHeight="1" x14ac:dyDescent="0.3">
      <c r="B27" s="58" t="s">
        <v>12</v>
      </c>
      <c r="C27" s="58"/>
      <c r="D27" s="58"/>
      <c r="E27" s="58"/>
      <c r="F27" s="58"/>
      <c r="G27" s="58" t="s">
        <v>23</v>
      </c>
      <c r="H27" s="58"/>
      <c r="I27" s="58"/>
      <c r="J27" s="58"/>
      <c r="K27" s="19" t="s">
        <v>24</v>
      </c>
    </row>
    <row r="28" spans="2:11" ht="20.149999999999999" customHeight="1" x14ac:dyDescent="0.3">
      <c r="B28" s="53">
        <f>H25</f>
        <v>967.35</v>
      </c>
      <c r="C28" s="53"/>
      <c r="D28" s="53"/>
      <c r="E28" s="53"/>
      <c r="F28" s="53"/>
      <c r="G28" s="53">
        <f>I25</f>
        <v>0</v>
      </c>
      <c r="H28" s="53"/>
      <c r="I28" s="53"/>
      <c r="J28" s="53"/>
      <c r="K28" s="33">
        <f>SUM(B28:J28)</f>
        <v>967.35</v>
      </c>
    </row>
    <row r="29" spans="2:11" ht="20.149999999999999" customHeigh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20.149999999999999" customHeight="1" x14ac:dyDescent="0.3">
      <c r="B30" s="17" t="s">
        <v>25</v>
      </c>
      <c r="C30" s="17"/>
      <c r="D30" s="17"/>
      <c r="E30" s="17"/>
      <c r="F30" s="17" t="s">
        <v>26</v>
      </c>
      <c r="G30" s="17" t="s">
        <v>27</v>
      </c>
      <c r="H30" s="17"/>
      <c r="I30" s="17"/>
      <c r="J30" s="17" t="s">
        <v>28</v>
      </c>
      <c r="K30" s="17"/>
    </row>
    <row r="31" spans="2:11" ht="20.149999999999999" customHeight="1" x14ac:dyDescent="0.3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20.149999999999999" customHeight="1" x14ac:dyDescent="0.3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20.149999999999999" customHeigh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149999999999999" customHeight="1" x14ac:dyDescent="0.3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20.149999999999999" customHeight="1" x14ac:dyDescent="0.3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20.149999999999999" customHeigh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ht="20.149999999999999" customHeight="1" x14ac:dyDescent="0.3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20.149999999999999" customHeight="1" x14ac:dyDescent="0.3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40" spans="1:11" ht="17.5" x14ac:dyDescent="0.3">
      <c r="A40" s="54" t="s">
        <v>29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2" spans="1:11" ht="20.149999999999999" customHeight="1" x14ac:dyDescent="0.3">
      <c r="B42" s="5"/>
      <c r="C42" s="6"/>
      <c r="D42" s="7" t="s">
        <v>1</v>
      </c>
      <c r="E42" s="7"/>
      <c r="F42" s="55" t="str">
        <f t="shared" ref="F42:F44" si="0">F5</f>
        <v>胡雨涵/贺彤阳/郭艳雷/侯莹</v>
      </c>
      <c r="G42" s="55"/>
      <c r="H42" s="7" t="s">
        <v>2</v>
      </c>
      <c r="I42" s="6"/>
      <c r="J42" s="55">
        <f t="shared" ref="J42:J45" si="1">J5</f>
        <v>0</v>
      </c>
      <c r="K42" s="56"/>
    </row>
    <row r="43" spans="1:11" ht="20.149999999999999" customHeight="1" x14ac:dyDescent="0.3">
      <c r="B43" s="8"/>
      <c r="C43" s="9"/>
      <c r="D43" s="10" t="s">
        <v>3</v>
      </c>
      <c r="E43" s="10"/>
      <c r="F43" s="47" t="str">
        <f t="shared" si="0"/>
        <v>北京</v>
      </c>
      <c r="G43" s="47"/>
      <c r="H43" s="10" t="s">
        <v>4</v>
      </c>
      <c r="I43" s="9"/>
      <c r="J43" s="47" t="str">
        <f t="shared" si="1"/>
        <v>企划部A组</v>
      </c>
      <c r="K43" s="48"/>
    </row>
    <row r="44" spans="1:11" ht="20.149999999999999" customHeight="1" x14ac:dyDescent="0.3">
      <c r="B44" s="8"/>
      <c r="C44" s="9"/>
      <c r="D44" s="10" t="s">
        <v>5</v>
      </c>
      <c r="E44" s="10"/>
      <c r="F44" s="47" t="str">
        <f t="shared" si="0"/>
        <v>9.9-9.13</v>
      </c>
      <c r="G44" s="47"/>
      <c r="H44" s="10" t="s">
        <v>6</v>
      </c>
      <c r="I44" s="11"/>
      <c r="J44" s="47">
        <f t="shared" si="1"/>
        <v>1120</v>
      </c>
      <c r="K44" s="48"/>
    </row>
    <row r="45" spans="1:11" ht="20.149999999999999" customHeight="1" x14ac:dyDescent="0.3">
      <c r="B45" s="12"/>
      <c r="C45" s="13"/>
      <c r="D45" s="14"/>
      <c r="E45" s="14"/>
      <c r="F45" s="15"/>
      <c r="G45" s="15"/>
      <c r="H45" s="14" t="s">
        <v>7</v>
      </c>
      <c r="I45" s="16"/>
      <c r="J45" s="49" t="str">
        <f t="shared" si="1"/>
        <v>HMMA-180831-MOM999</v>
      </c>
      <c r="K45" s="50"/>
    </row>
    <row r="46" spans="1:11" ht="20.149999999999999" customHeight="1" x14ac:dyDescent="0.3">
      <c r="I46" s="51"/>
      <c r="J46" s="51"/>
    </row>
    <row r="47" spans="1:11" ht="20.149999999999999" customHeight="1" x14ac:dyDescent="0.3">
      <c r="B47" s="37"/>
      <c r="C47" s="37"/>
      <c r="D47" s="34" t="s">
        <v>30</v>
      </c>
      <c r="E47" s="37" t="s">
        <v>31</v>
      </c>
      <c r="F47" s="37"/>
      <c r="G47" s="23" t="s">
        <v>32</v>
      </c>
      <c r="H47" s="23" t="s">
        <v>33</v>
      </c>
      <c r="I47" s="52" t="s">
        <v>22</v>
      </c>
      <c r="J47" s="52"/>
      <c r="K47" s="35" t="s">
        <v>14</v>
      </c>
    </row>
    <row r="48" spans="1:11" ht="20.149999999999999" customHeight="1" x14ac:dyDescent="0.3">
      <c r="B48" s="37">
        <v>1</v>
      </c>
      <c r="C48" s="37"/>
      <c r="D48" s="36" t="s">
        <v>34</v>
      </c>
      <c r="E48" s="37" t="s">
        <v>37</v>
      </c>
      <c r="F48" s="37"/>
      <c r="G48" s="23">
        <v>100</v>
      </c>
      <c r="H48" s="23">
        <v>2</v>
      </c>
      <c r="I48" s="40">
        <f>G48*H48</f>
        <v>200</v>
      </c>
      <c r="J48" s="41"/>
      <c r="K48" s="26"/>
    </row>
    <row r="49" spans="2:11" ht="20.149999999999999" customHeight="1" x14ac:dyDescent="0.3">
      <c r="B49" s="37">
        <v>2</v>
      </c>
      <c r="C49" s="37"/>
      <c r="D49" s="36"/>
      <c r="E49" s="37"/>
      <c r="F49" s="37"/>
      <c r="G49" s="23"/>
      <c r="H49" s="23"/>
      <c r="I49" s="40"/>
      <c r="J49" s="41"/>
      <c r="K49" s="26"/>
    </row>
    <row r="50" spans="2:11" ht="20.149999999999999" customHeight="1" x14ac:dyDescent="0.3">
      <c r="B50" s="37">
        <v>3</v>
      </c>
      <c r="C50" s="37"/>
      <c r="D50" s="36"/>
      <c r="E50" s="38"/>
      <c r="F50" s="39"/>
      <c r="G50" s="23"/>
      <c r="H50" s="23"/>
      <c r="I50" s="40"/>
      <c r="J50" s="41"/>
      <c r="K50" s="26"/>
    </row>
    <row r="51" spans="2:11" ht="20.149999999999999" customHeight="1" x14ac:dyDescent="0.3">
      <c r="B51" s="42" t="s">
        <v>22</v>
      </c>
      <c r="C51" s="43"/>
      <c r="D51" s="43"/>
      <c r="E51" s="43"/>
      <c r="F51" s="44"/>
      <c r="G51" s="31"/>
      <c r="H51" s="31">
        <f>SUM(H26:H49)</f>
        <v>2</v>
      </c>
      <c r="I51" s="45">
        <f>SUM(I48:J50)</f>
        <v>200</v>
      </c>
      <c r="J51" s="46"/>
      <c r="K51" s="32"/>
    </row>
    <row r="52" spans="2:11" ht="20.149999999999999" customHeight="1" x14ac:dyDescent="0.3">
      <c r="B52" s="17" t="s">
        <v>25</v>
      </c>
      <c r="C52" s="17"/>
      <c r="D52" s="17"/>
      <c r="E52" s="17"/>
      <c r="F52" s="17" t="s">
        <v>26</v>
      </c>
      <c r="G52" s="17" t="s">
        <v>27</v>
      </c>
      <c r="H52" s="17"/>
      <c r="I52" s="17"/>
      <c r="J52" s="17" t="s">
        <v>28</v>
      </c>
      <c r="K52" s="17"/>
    </row>
    <row r="53" spans="2:11" x14ac:dyDescent="0.3">
      <c r="G53" s="2" t="s">
        <v>35</v>
      </c>
    </row>
  </sheetData>
  <mergeCells count="6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2"/>
    <mergeCell ref="E11:F11"/>
    <mergeCell ref="I11:J11"/>
    <mergeCell ref="B12:C12"/>
    <mergeCell ref="E12:F20"/>
    <mergeCell ref="I12:J12"/>
    <mergeCell ref="B20:C20"/>
    <mergeCell ref="I20:J20"/>
    <mergeCell ref="B21:C21"/>
    <mergeCell ref="E21:F21"/>
    <mergeCell ref="I21:J21"/>
    <mergeCell ref="B22:C22"/>
    <mergeCell ref="E22:F22"/>
    <mergeCell ref="I22:J22"/>
    <mergeCell ref="B23:C23"/>
    <mergeCell ref="D23:D24"/>
    <mergeCell ref="E23:F23"/>
    <mergeCell ref="I23:J23"/>
    <mergeCell ref="B24:C24"/>
    <mergeCell ref="E24:F24"/>
    <mergeCell ref="I24:J24"/>
    <mergeCell ref="F43:G43"/>
    <mergeCell ref="J43:K43"/>
    <mergeCell ref="B25:F25"/>
    <mergeCell ref="I25:J25"/>
    <mergeCell ref="B26:C26"/>
    <mergeCell ref="E26:F26"/>
    <mergeCell ref="I26:J26"/>
    <mergeCell ref="B27:F27"/>
    <mergeCell ref="G27:J27"/>
    <mergeCell ref="B28:F28"/>
    <mergeCell ref="G28:J28"/>
    <mergeCell ref="A40:K40"/>
    <mergeCell ref="F42:G42"/>
    <mergeCell ref="J42:K42"/>
    <mergeCell ref="F44:G44"/>
    <mergeCell ref="J44:K44"/>
    <mergeCell ref="J45:K45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F51"/>
    <mergeCell ref="I51:J51"/>
  </mergeCells>
  <phoneticPr fontId="2" type="noConversion"/>
  <pageMargins left="0.7" right="0.7" top="0.75" bottom="0.75" header="0.3" footer="0.3"/>
  <pageSetup paperSize="9" scale="7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youcan hu</cp:lastModifiedBy>
  <cp:lastPrinted>2018-11-20T09:41:09Z</cp:lastPrinted>
  <dcterms:created xsi:type="dcterms:W3CDTF">2018-08-24T02:58:15Z</dcterms:created>
  <dcterms:modified xsi:type="dcterms:W3CDTF">2018-11-20T09:41:52Z</dcterms:modified>
</cp:coreProperties>
</file>