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富力凯悦" sheetId="5" r:id="rId1"/>
  </sheets>
  <calcPr calcId="144525" concurrentCalc="0"/>
</workbook>
</file>

<file path=xl/sharedStrings.xml><?xml version="1.0" encoding="utf-8"?>
<sst xmlns="http://schemas.openxmlformats.org/spreadsheetml/2006/main" count="27">
  <si>
    <t>TO :北京康辉</t>
  </si>
  <si>
    <t xml:space="preserve">您好！感谢您的信任与支持！现根据客户的要求将会议价格提供如下，请您参考：  </t>
  </si>
  <si>
    <t>时间</t>
  </si>
  <si>
    <t>项目</t>
  </si>
  <si>
    <t>需求</t>
  </si>
  <si>
    <t>名称</t>
  </si>
  <si>
    <t>数量</t>
  </si>
  <si>
    <t>单位</t>
  </si>
  <si>
    <t>天数</t>
  </si>
  <si>
    <t>单价（RMB）</t>
  </si>
  <si>
    <t>总价（RMB）</t>
  </si>
  <si>
    <t>备注</t>
  </si>
  <si>
    <t>9月20-22日</t>
  </si>
  <si>
    <t>交通</t>
  </si>
  <si>
    <t>济南机场/济南西站-   酒店接送</t>
  </si>
  <si>
    <t>普通4座轿车</t>
  </si>
  <si>
    <t>辆</t>
  </si>
  <si>
    <t>别克商务</t>
  </si>
  <si>
    <t>35座</t>
  </si>
  <si>
    <t>45座</t>
  </si>
  <si>
    <t>济南市区/济南站- 酒店接送</t>
  </si>
  <si>
    <t>小计</t>
  </si>
  <si>
    <t>工作人员</t>
  </si>
  <si>
    <t>酒店、车站、机场</t>
  </si>
  <si>
    <t>人</t>
  </si>
  <si>
    <t>10小时 超时每小时40</t>
  </si>
  <si>
    <t>综费合计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</si>
</sst>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幼圆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8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2" borderId="1" xfId="0" applyNumberFormat="1" applyFont="1" applyFill="1" applyBorder="1" applyAlignment="1" applyProtection="1">
      <alignment horizontal="left"/>
    </xf>
    <xf numFmtId="0" fontId="0" fillId="2" borderId="1" xfId="0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left" wrapText="1"/>
    </xf>
    <xf numFmtId="58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0</xdr:row>
      <xdr:rowOff>9525</xdr:rowOff>
    </xdr:from>
    <xdr:to>
      <xdr:col>10</xdr:col>
      <xdr:colOff>1151890</xdr:colOff>
      <xdr:row>0</xdr:row>
      <xdr:rowOff>733425</xdr:rowOff>
    </xdr:to>
    <xdr:pic>
      <xdr:nvPicPr>
        <xdr:cNvPr id="2" name="图片 1" descr="旅行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75" y="9525"/>
          <a:ext cx="754189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L9" sqref="L9"/>
    </sheetView>
  </sheetViews>
  <sheetFormatPr defaultColWidth="9" defaultRowHeight="13.5"/>
  <cols>
    <col min="1" max="1" width="2.725" customWidth="1"/>
    <col min="3" max="3" width="9.68333333333333" customWidth="1"/>
    <col min="4" max="4" width="17.0416666666667" customWidth="1"/>
    <col min="5" max="5" width="18.4083333333333" customWidth="1"/>
    <col min="6" max="8" width="4.36666666666667" customWidth="1"/>
    <col min="9" max="9" width="7.36666666666667" customWidth="1"/>
    <col min="10" max="10" width="9.40833333333333" customWidth="1"/>
    <col min="11" max="11" width="17.5" customWidth="1"/>
    <col min="12" max="12" width="25.3666666666667" customWidth="1"/>
  </cols>
  <sheetData>
    <row r="1" customFormat="1" ht="67.15" customHeigh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4" customHeight="1" spans="1:11">
      <c r="A2" s="4"/>
      <c r="B2" s="5" t="s">
        <v>0</v>
      </c>
      <c r="C2" s="6"/>
      <c r="D2" s="7"/>
      <c r="E2" s="7"/>
      <c r="F2" s="7"/>
      <c r="G2" s="7"/>
      <c r="H2" s="7"/>
      <c r="I2" s="7"/>
      <c r="J2" s="7"/>
      <c r="K2" s="7"/>
    </row>
    <row r="3" customFormat="1" ht="21.95" customHeight="1" spans="1:11">
      <c r="A3" s="4"/>
      <c r="B3" s="8" t="s">
        <v>1</v>
      </c>
      <c r="C3" s="9"/>
      <c r="D3" s="8"/>
      <c r="E3" s="8"/>
      <c r="F3" s="8"/>
      <c r="G3" s="8"/>
      <c r="H3" s="8"/>
      <c r="I3" s="8"/>
      <c r="J3" s="8"/>
      <c r="K3" s="8"/>
    </row>
    <row r="4" s="1" customFormat="1" ht="40.5" customHeight="1" spans="2:11"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s="2" customFormat="1" ht="15" customHeight="1" spans="2:11">
      <c r="B5" s="13" t="s">
        <v>12</v>
      </c>
      <c r="C5" s="14" t="s">
        <v>13</v>
      </c>
      <c r="D5" s="15" t="s">
        <v>14</v>
      </c>
      <c r="E5" s="16" t="s">
        <v>15</v>
      </c>
      <c r="F5" s="17">
        <v>30</v>
      </c>
      <c r="G5" s="17" t="s">
        <v>16</v>
      </c>
      <c r="H5" s="17">
        <v>1</v>
      </c>
      <c r="I5" s="17">
        <v>280</v>
      </c>
      <c r="J5" s="16">
        <f>I5*H5*F5</f>
        <v>8400</v>
      </c>
      <c r="K5" s="16"/>
    </row>
    <row r="6" s="2" customFormat="1" spans="2:11">
      <c r="B6" s="18"/>
      <c r="C6" s="19"/>
      <c r="D6" s="20"/>
      <c r="E6" s="16" t="s">
        <v>17</v>
      </c>
      <c r="F6" s="17">
        <v>25</v>
      </c>
      <c r="G6" s="17" t="s">
        <v>16</v>
      </c>
      <c r="H6" s="17">
        <v>1</v>
      </c>
      <c r="I6" s="16">
        <v>320</v>
      </c>
      <c r="J6" s="16">
        <f t="shared" ref="J6:J12" si="0">I6*H6*F6</f>
        <v>8000</v>
      </c>
      <c r="K6" s="16"/>
    </row>
    <row r="7" s="2" customFormat="1" spans="2:11">
      <c r="B7" s="18"/>
      <c r="C7" s="19"/>
      <c r="D7" s="20"/>
      <c r="E7" s="16" t="s">
        <v>18</v>
      </c>
      <c r="F7" s="17">
        <v>3</v>
      </c>
      <c r="G7" s="17" t="s">
        <v>16</v>
      </c>
      <c r="H7" s="17">
        <v>1</v>
      </c>
      <c r="I7" s="16">
        <v>600</v>
      </c>
      <c r="J7" s="16">
        <f t="shared" si="0"/>
        <v>1800</v>
      </c>
      <c r="K7" s="16"/>
    </row>
    <row r="8" s="2" customFormat="1" spans="2:11">
      <c r="B8" s="18"/>
      <c r="C8" s="19"/>
      <c r="D8" s="21"/>
      <c r="E8" s="16" t="s">
        <v>19</v>
      </c>
      <c r="F8" s="17">
        <v>0</v>
      </c>
      <c r="G8" s="17" t="s">
        <v>16</v>
      </c>
      <c r="H8" s="17">
        <v>1</v>
      </c>
      <c r="I8" s="16">
        <v>650</v>
      </c>
      <c r="J8" s="16">
        <f t="shared" si="0"/>
        <v>0</v>
      </c>
      <c r="K8" s="16"/>
    </row>
    <row r="9" s="2" customFormat="1" spans="2:11">
      <c r="B9" s="18"/>
      <c r="C9" s="19"/>
      <c r="D9" s="15" t="s">
        <v>20</v>
      </c>
      <c r="E9" s="16" t="s">
        <v>15</v>
      </c>
      <c r="F9" s="17">
        <v>30</v>
      </c>
      <c r="G9" s="16" t="s">
        <v>16</v>
      </c>
      <c r="H9" s="16">
        <v>1</v>
      </c>
      <c r="I9" s="16">
        <v>280</v>
      </c>
      <c r="J9" s="16">
        <f t="shared" si="0"/>
        <v>8400</v>
      </c>
      <c r="K9" s="16"/>
    </row>
    <row r="10" s="2" customFormat="1" spans="2:11">
      <c r="B10" s="18"/>
      <c r="C10" s="19"/>
      <c r="D10" s="20"/>
      <c r="E10" s="16" t="s">
        <v>17</v>
      </c>
      <c r="F10" s="17">
        <v>25</v>
      </c>
      <c r="G10" s="16" t="s">
        <v>16</v>
      </c>
      <c r="H10" s="16">
        <v>1</v>
      </c>
      <c r="I10" s="16">
        <v>320</v>
      </c>
      <c r="J10" s="16">
        <f t="shared" si="0"/>
        <v>8000</v>
      </c>
      <c r="K10" s="16"/>
    </row>
    <row r="11" s="2" customFormat="1" spans="2:11">
      <c r="B11" s="18"/>
      <c r="C11" s="19"/>
      <c r="D11" s="20"/>
      <c r="E11" s="16" t="s">
        <v>18</v>
      </c>
      <c r="F11" s="17">
        <v>3</v>
      </c>
      <c r="G11" s="17" t="s">
        <v>16</v>
      </c>
      <c r="H11" s="17">
        <v>1</v>
      </c>
      <c r="I11" s="16">
        <v>500</v>
      </c>
      <c r="J11" s="16">
        <f t="shared" si="0"/>
        <v>1500</v>
      </c>
      <c r="K11" s="16"/>
    </row>
    <row r="12" s="2" customFormat="1" spans="2:11">
      <c r="B12" s="22"/>
      <c r="C12" s="23"/>
      <c r="D12" s="21"/>
      <c r="E12" s="16" t="s">
        <v>19</v>
      </c>
      <c r="F12" s="17">
        <v>0</v>
      </c>
      <c r="G12" s="17" t="s">
        <v>16</v>
      </c>
      <c r="H12" s="17">
        <v>1</v>
      </c>
      <c r="I12" s="16">
        <v>550</v>
      </c>
      <c r="J12" s="16">
        <f t="shared" si="0"/>
        <v>0</v>
      </c>
      <c r="K12" s="16"/>
    </row>
    <row r="13" s="2" customFormat="1" spans="2:11">
      <c r="B13" s="24"/>
      <c r="C13" s="24"/>
      <c r="D13" s="24"/>
      <c r="E13" s="24"/>
      <c r="F13" s="24"/>
      <c r="G13" s="25" t="s">
        <v>21</v>
      </c>
      <c r="H13" s="25"/>
      <c r="I13" s="25"/>
      <c r="J13" s="29">
        <f>SUM(J5:J12)</f>
        <v>36100</v>
      </c>
      <c r="K13" s="29"/>
    </row>
    <row r="14" s="2" customFormat="1" spans="2:11">
      <c r="B14" s="26"/>
      <c r="C14" s="14" t="s">
        <v>22</v>
      </c>
      <c r="D14" s="27" t="s">
        <v>23</v>
      </c>
      <c r="E14" s="27"/>
      <c r="F14" s="28">
        <v>8</v>
      </c>
      <c r="G14" s="28" t="s">
        <v>24</v>
      </c>
      <c r="H14" s="28">
        <v>1</v>
      </c>
      <c r="I14" s="28">
        <v>500</v>
      </c>
      <c r="J14" s="28">
        <f>(F14*H14*I14)</f>
        <v>4000</v>
      </c>
      <c r="K14" s="28" t="s">
        <v>25</v>
      </c>
    </row>
    <row r="15" s="2" customFormat="1" spans="2:11">
      <c r="B15" s="24"/>
      <c r="C15" s="24"/>
      <c r="D15" s="24"/>
      <c r="E15" s="24"/>
      <c r="F15" s="24"/>
      <c r="G15" s="24" t="s">
        <v>21</v>
      </c>
      <c r="H15" s="24"/>
      <c r="I15" s="24"/>
      <c r="J15" s="29">
        <f>SUM(J14:J14)</f>
        <v>4000</v>
      </c>
      <c r="K15" s="29"/>
    </row>
    <row r="16" customFormat="1" spans="1:11">
      <c r="A16" s="4"/>
      <c r="B16" s="24"/>
      <c r="C16" s="24"/>
      <c r="D16" s="24"/>
      <c r="E16" s="24"/>
      <c r="F16" s="24"/>
      <c r="G16" s="24"/>
      <c r="H16" s="25" t="s">
        <v>26</v>
      </c>
      <c r="I16" s="25"/>
      <c r="J16" s="29">
        <f>J15+J13</f>
        <v>40100</v>
      </c>
      <c r="K16" s="29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spans="11:12">
      <c r="K30" s="30"/>
      <c r="L30" s="30"/>
    </row>
    <row r="31" customFormat="1"/>
    <row r="32" customFormat="1" spans="11:11">
      <c r="K32" s="3"/>
    </row>
  </sheetData>
  <mergeCells count="14">
    <mergeCell ref="B1:K1"/>
    <mergeCell ref="B2:K2"/>
    <mergeCell ref="B3:K3"/>
    <mergeCell ref="B13:F13"/>
    <mergeCell ref="G13:I13"/>
    <mergeCell ref="D14:E14"/>
    <mergeCell ref="B15:F15"/>
    <mergeCell ref="G15:I15"/>
    <mergeCell ref="B16:G16"/>
    <mergeCell ref="H16:I16"/>
    <mergeCell ref="B5:B12"/>
    <mergeCell ref="C5:C12"/>
    <mergeCell ref="D5:D8"/>
    <mergeCell ref="D9:D1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富力凯悦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cocoy</dc:creator>
  <cp:lastModifiedBy>娜</cp:lastModifiedBy>
  <dcterms:created xsi:type="dcterms:W3CDTF">2014-06-19T09:17:00Z</dcterms:created>
  <dcterms:modified xsi:type="dcterms:W3CDTF">2018-09-13T01:51:16Z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