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预算" sheetId="1" r:id="rId1"/>
    <sheet name="邮寄地址" sheetId="2" r:id="rId2"/>
  </sheets>
  <definedNames>
    <definedName name="_xlnm._FilterDatabase" localSheetId="1" hidden="1">邮寄地址!$A$2:$AE$153</definedName>
  </definedNames>
  <calcPr calcId="144525" concurrentCalc="0"/>
</workbook>
</file>

<file path=xl/comments1.xml><?xml version="1.0" encoding="utf-8"?>
<comments xmlns="http://schemas.openxmlformats.org/spreadsheetml/2006/main">
  <authors>
    <author>作者</author>
  </authors>
  <commentList>
    <comment ref="I2" authorId="0">
      <text>
        <r>
          <rPr>
            <b/>
            <sz val="9"/>
            <rFont val="宋体"/>
            <charset val="134"/>
          </rPr>
          <t>非EMS承运商时，并且需要出库订单携带着运单号的时候才填写。否则可以为空！</t>
        </r>
        <r>
          <rPr>
            <sz val="9"/>
            <rFont val="宋体"/>
            <charset val="134"/>
          </rPr>
          <t xml:space="preserve">
</t>
        </r>
      </text>
    </comment>
    <comment ref="P2" authorId="0">
      <text>
        <r>
          <rPr>
            <b/>
            <sz val="9"/>
            <rFont val="宋体"/>
            <charset val="134"/>
          </rPr>
          <t>也即使指：
大B收货客户的编号
小C买家不用填写！</t>
        </r>
      </text>
    </comment>
    <comment ref="Q2" authorId="0">
      <text>
        <r>
          <rPr>
            <b/>
            <sz val="9"/>
            <rFont val="宋体"/>
            <charset val="134"/>
          </rPr>
          <t>也即使指：
大B收货客户的名称
小C买家不用填写！</t>
        </r>
        <r>
          <rPr>
            <sz val="9"/>
            <rFont val="宋体"/>
            <charset val="134"/>
          </rPr>
          <t xml:space="preserve">
</t>
        </r>
      </text>
    </comment>
    <comment ref="R2" authorId="0">
      <text>
        <r>
          <rPr>
            <b/>
            <sz val="9"/>
            <rFont val="宋体"/>
            <charset val="134"/>
          </rPr>
          <t>JD金融项目必需填写这个字段。
非JD金融项目可以选填！</t>
        </r>
        <r>
          <rPr>
            <sz val="9"/>
            <rFont val="宋体"/>
            <charset val="134"/>
          </rPr>
          <t xml:space="preserve">
</t>
        </r>
      </text>
    </comment>
    <comment ref="S2" authorId="0">
      <text>
        <r>
          <rPr>
            <b/>
            <sz val="9"/>
            <rFont val="宋体"/>
            <charset val="134"/>
          </rPr>
          <t>JD金融项目必需填写这个字段。
非JD金融项目可以选填！</t>
        </r>
        <r>
          <rPr>
            <sz val="9"/>
            <rFont val="宋体"/>
            <charset val="134"/>
          </rPr>
          <t xml:space="preserve">
</t>
        </r>
      </text>
    </comment>
    <comment ref="T2" authorId="0">
      <text>
        <r>
          <rPr>
            <b/>
            <sz val="9"/>
            <rFont val="宋体"/>
            <charset val="134"/>
          </rPr>
          <t>是代收货款时，填写1
否则，可以为空！</t>
        </r>
        <r>
          <rPr>
            <sz val="9"/>
            <rFont val="宋体"/>
            <charset val="134"/>
          </rPr>
          <t xml:space="preserve">
</t>
        </r>
      </text>
    </comment>
    <comment ref="U2" authorId="0">
      <text>
        <r>
          <rPr>
            <b/>
            <sz val="9"/>
            <rFont val="宋体"/>
            <charset val="134"/>
          </rPr>
          <t>是代收货款时，填写金额
否则，可以为空！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<sst xmlns="http://schemas.openxmlformats.org/spreadsheetml/2006/main" count="1291" uniqueCount="498">
  <si>
    <t>相关部门：</t>
  </si>
  <si>
    <t>会议日期：</t>
  </si>
  <si>
    <t>旅行社名称：</t>
  </si>
  <si>
    <t>活动人数：</t>
  </si>
  <si>
    <t>活动地点：</t>
  </si>
  <si>
    <t>项目</t>
  </si>
  <si>
    <t>报价</t>
  </si>
  <si>
    <t>分项</t>
  </si>
  <si>
    <t>数量A</t>
  </si>
  <si>
    <t>单位A</t>
  </si>
  <si>
    <t>数量B</t>
  </si>
  <si>
    <t>单位B</t>
  </si>
  <si>
    <t>单价</t>
  </si>
  <si>
    <t>小计</t>
  </si>
  <si>
    <t>链接</t>
  </si>
  <si>
    <t>描述、备注（所包含服务/内容）</t>
  </si>
  <si>
    <t>小米充气泵1s</t>
  </si>
  <si>
    <t>个</t>
  </si>
  <si>
    <t>批</t>
  </si>
  <si>
    <t>https://detail.tmall.com/item.htm?spm=a230r.1.14.16.528c3432YW89Ue&amp;id=590930030582&amp;ns=1&amp;abbucket=9&amp;skuId=4856921731443</t>
  </si>
  <si>
    <t>https://m.tb.cn/h.fO4xZtp?sm=931e1b?tk=7des22l1eB3</t>
  </si>
  <si>
    <t>京造保温杯</t>
  </si>
  <si>
    <t>https://item.m.jd.com/product/100026605350.html?&amp;utm_source=iosapp&amp;utm_medium=appshare&amp;utm_campaign=t_335139774&amp;utm_term=CopyURL&amp;ad_od=share&amp;gx=RnFlwG9ePTfQy9RP--tyCLNsVewFyn84ft8-</t>
  </si>
  <si>
    <t>京东京造保温杯 时尚白色直杯身</t>
  </si>
  <si>
    <t>快递费</t>
  </si>
  <si>
    <t>中通快递</t>
  </si>
  <si>
    <t>费用合计：</t>
  </si>
  <si>
    <t>会议成本总计</t>
  </si>
  <si>
    <t>服务费</t>
  </si>
  <si>
    <t>税费</t>
  </si>
  <si>
    <t>含税总计</t>
  </si>
  <si>
    <t>报价说明：</t>
  </si>
  <si>
    <t>报价人/联系方式：</t>
  </si>
  <si>
    <t>日期：12月1日</t>
  </si>
  <si>
    <t>注：</t>
  </si>
  <si>
    <t>1、如果是指定的就直接把价格填上，在后面备注里面给出链接或参考出处。</t>
  </si>
  <si>
    <t>2、若没有指定的，就将具体需求填到备注里或单独出一个文档描述。</t>
  </si>
  <si>
    <t>3、表格中没有的条目，可自行增加，注意保留公式。</t>
  </si>
  <si>
    <t>4、供应商会按照此单需求返回最终报价。</t>
  </si>
  <si>
    <t>5、填写单价时，可参考“供应商报价”，此为签约报价，尽量不要高于此价。</t>
  </si>
  <si>
    <t>6、待全部都确认好后，此报价作为PO单的附件通过邮件进行确认，生成订单。</t>
  </si>
  <si>
    <t xml:space="preserve">         </t>
  </si>
  <si>
    <t>注意事项</t>
  </si>
  <si>
    <r>
      <rPr>
        <b/>
        <sz val="14"/>
        <color theme="0"/>
        <rFont val="微软雅黑"/>
        <charset val="134"/>
      </rPr>
      <t>1、易车社区礼品库存表：https://shimo.im/sheets/qWTdJQwgQxYtKpVD/MODOC
2、所有礼品名称、单价要跟礼品库存表一致；申请数量请参考逻辑库存。
3、只填所有标黄的列，其余列为EMS固定格式保留即可。
4、同一个收件人的所有发货信息要紧挨着填，不要跳跃。
5、省份一定要填写正确。另外，这些地区要写全称：</t>
    </r>
    <r>
      <rPr>
        <b/>
        <sz val="14"/>
        <color indexed="13"/>
        <rFont val="微软雅黑"/>
        <charset val="134"/>
      </rPr>
      <t xml:space="preserve">内蒙古自治区/广西壮族自治区/西藏自治区/宁夏回族自治区/新疆维吾尔自治区/香港特别行政区/澳门特别行政区/台湾省
</t>
    </r>
    <r>
      <rPr>
        <b/>
        <sz val="14"/>
        <color theme="0"/>
        <rFont val="微软雅黑"/>
        <charset val="134"/>
      </rPr>
      <t>6、邮件发给领导审批的同时，抄送朱雁、郑茂祥、杨扬及相关同事，记得附上本表。
7、活动数据需要在审批邮件中注明：例如：</t>
    </r>
    <r>
      <rPr>
        <b/>
        <sz val="14"/>
        <color indexed="13"/>
        <rFont val="微软雅黑"/>
        <charset val="134"/>
      </rPr>
      <t>本活动总参与100人，共发帖700条，总成本7000元，平均每条单价约为10元。</t>
    </r>
  </si>
  <si>
    <t>申请时间</t>
  </si>
  <si>
    <t>申请人</t>
  </si>
  <si>
    <t>礼品名称（请参考库存表）</t>
  </si>
  <si>
    <t>活动名称</t>
  </si>
  <si>
    <t>活动链接(无活动帖可不填)</t>
  </si>
  <si>
    <t>源头销售单号</t>
  </si>
  <si>
    <t>出库订单号</t>
  </si>
  <si>
    <t>承运商编号</t>
  </si>
  <si>
    <t>运单号</t>
  </si>
  <si>
    <t>目的省</t>
  </si>
  <si>
    <t>目的市</t>
  </si>
  <si>
    <t>目的县</t>
  </si>
  <si>
    <t>地址</t>
  </si>
  <si>
    <t>收件人姓名</t>
  </si>
  <si>
    <t>联系电话</t>
  </si>
  <si>
    <t>收货方编号</t>
  </si>
  <si>
    <t>收货方名称</t>
  </si>
  <si>
    <t>出货平台</t>
  </si>
  <si>
    <t>出货平台类型</t>
  </si>
  <si>
    <t>是否代收货款</t>
  </si>
  <si>
    <t>代收货款金额</t>
  </si>
  <si>
    <t>计划发货仓</t>
  </si>
  <si>
    <t>所属货主编号</t>
  </si>
  <si>
    <t>货品编号</t>
  </si>
  <si>
    <t>数量</t>
  </si>
  <si>
    <t>单位</t>
  </si>
  <si>
    <t>实际发放数量</t>
  </si>
  <si>
    <t>实际总帖子数</t>
  </si>
  <si>
    <t>实际精华帖数</t>
  </si>
  <si>
    <t>总价</t>
  </si>
  <si>
    <t>郭婷</t>
  </si>
  <si>
    <t>新手福利第四弹</t>
  </si>
  <si>
    <t>https://baa.yiche.com/huodong/play-41092200.html</t>
  </si>
  <si>
    <t xml:space="preserve"> 北京市</t>
  </si>
  <si>
    <t>云南省昆明市嵩明县杨桥白鹤村，陈艳平，</t>
  </si>
  <si>
    <t>陈艳平</t>
  </si>
  <si>
    <t>广东省</t>
  </si>
  <si>
    <t>广东省揭阳市空港区渔湖塘埔村塘埔小学对面4巷49号</t>
  </si>
  <si>
    <t>陈生</t>
  </si>
  <si>
    <t>15018238292</t>
  </si>
  <si>
    <t>湖南省</t>
  </si>
  <si>
    <t>长沙市岳麓区裕民小区5栋(志宏美食)</t>
  </si>
  <si>
    <t>唐忠</t>
  </si>
  <si>
    <t>13077301339</t>
  </si>
  <si>
    <t>广东省东莞市虎门镇沙角社区凤凰二路星普工业园欣高电子</t>
  </si>
  <si>
    <t>江渔</t>
  </si>
  <si>
    <t>18580849421</t>
  </si>
  <si>
    <t>四川省</t>
  </si>
  <si>
    <t xml:space="preserve">重庆市巴南区李家沱街道尚美时代B区 </t>
  </si>
  <si>
    <t>朱露</t>
  </si>
  <si>
    <t>18512311484</t>
  </si>
  <si>
    <t>湖南省岳阳市岳阳楼区东茅岭街道枫树坡23号</t>
  </si>
  <si>
    <t>朱凯</t>
  </si>
  <si>
    <t>18390023267</t>
  </si>
  <si>
    <t>河北省</t>
  </si>
  <si>
    <t>河北省沧州市泊头市郝村镇新鑫日化超市</t>
  </si>
  <si>
    <t>孟庆祥</t>
  </si>
  <si>
    <t>18630730896</t>
  </si>
  <si>
    <t>安徽省</t>
  </si>
  <si>
    <t>安徽省合肥市高新区习友路1682号 工大高科</t>
  </si>
  <si>
    <t>韩大鹏</t>
  </si>
  <si>
    <t>18656033901</t>
  </si>
  <si>
    <t>四川省泸州市合江县利城半岛快递超市</t>
  </si>
  <si>
    <t>徐椿钦</t>
  </si>
  <si>
    <t>18111187254</t>
  </si>
  <si>
    <t>辽宁省</t>
  </si>
  <si>
    <t>辽宁省营口市站前区恒誉小区7-1-1</t>
  </si>
  <si>
    <t>齐洪烈</t>
  </si>
  <si>
    <t>15141731520</t>
  </si>
  <si>
    <t>天津市</t>
  </si>
  <si>
    <t>天津西青海泰华科三路一号华鼎智地5-1-701</t>
  </si>
  <si>
    <t>黄志刚</t>
  </si>
  <si>
    <t>13502162227</t>
  </si>
  <si>
    <t>山西省</t>
  </si>
  <si>
    <t>山西省阳泉市三矿前沙坪车站旁</t>
  </si>
  <si>
    <t>张晓东</t>
  </si>
  <si>
    <t>13653531459</t>
  </si>
  <si>
    <t>江苏省</t>
  </si>
  <si>
    <t>江苏省宿迁市宿城区经济技术开发区通州路五号，江苏凯威新材料科技有限公司</t>
  </si>
  <si>
    <t>李刚</t>
  </si>
  <si>
    <t>18036975052</t>
  </si>
  <si>
    <t>天津市西青区精武镇国兴佳园14-902</t>
  </si>
  <si>
    <t>刘威</t>
  </si>
  <si>
    <t>13644230972</t>
  </si>
  <si>
    <t xml:space="preserve"> 江苏省南通市通州区杏园路299号盛发科技园1号楼1楼</t>
  </si>
  <si>
    <t>任振</t>
  </si>
  <si>
    <t>15037076585</t>
  </si>
  <si>
    <t>辽宁省沈阳市皇姑区黑龙江街91号北陵高级公寓门卫处</t>
  </si>
  <si>
    <t>韩志滨</t>
  </si>
  <si>
    <t>15140075848</t>
  </si>
  <si>
    <t>上海市</t>
  </si>
  <si>
    <t>上海市嘉定区马陆镇思诚路1280号</t>
  </si>
  <si>
    <t>唐晶晶</t>
  </si>
  <si>
    <t>15161932839</t>
  </si>
  <si>
    <t>重庆市永川区光彩大道永钢村奇山异石园林</t>
  </si>
  <si>
    <t>任杰</t>
  </si>
  <si>
    <t>18583786999</t>
  </si>
  <si>
    <t>广东广州白云区黄石街道石柱岭大街34号</t>
  </si>
  <si>
    <t>张山</t>
  </si>
  <si>
    <t>19128618814</t>
  </si>
  <si>
    <t>辽宁省沈阳市苏家屯区南京南街1178号奥园国际城78号楼</t>
  </si>
  <si>
    <t>唐学锋</t>
  </si>
  <si>
    <t>13940462013</t>
  </si>
  <si>
    <t>福建省</t>
  </si>
  <si>
    <t>福建省三明市永安市燕南街道埔岭99号重汽南门</t>
  </si>
  <si>
    <t>谢启钰</t>
  </si>
  <si>
    <t>18567951979</t>
  </si>
  <si>
    <t>天津市东丽区华明镇秀拉花园12号楼1801</t>
  </si>
  <si>
    <t>徐曼</t>
  </si>
  <si>
    <t>18002057541</t>
  </si>
  <si>
    <t xml:space="preserve">
辽宁省沈阳市于洪区汪河路31号阳光100 E17号楼32楼5门</t>
  </si>
  <si>
    <t>郭凌霄</t>
  </si>
  <si>
    <t>15040099938</t>
  </si>
  <si>
    <t>湖北省</t>
  </si>
  <si>
    <t>湖北省武汉市江夏区藏龙岛水晶郦都小区 19栋</t>
  </si>
  <si>
    <t>刘强</t>
  </si>
  <si>
    <t>15071207494</t>
  </si>
  <si>
    <t>河北省张家口市桥西区串窑街天宝南苑9号楼三单元</t>
  </si>
  <si>
    <t>大东</t>
  </si>
  <si>
    <t>18830732584</t>
  </si>
  <si>
    <t>黑龙江省</t>
  </si>
  <si>
    <t xml:space="preserve">哈尔滨市道外区新乐小区16栋3单元401室  </t>
  </si>
  <si>
    <t>赵欢欢</t>
  </si>
  <si>
    <t>15776655737</t>
  </si>
  <si>
    <t>广东省广州市黄埔区知识城红卫知祥公寓C栋</t>
  </si>
  <si>
    <t>古先生</t>
  </si>
  <si>
    <t>15913131442</t>
  </si>
  <si>
    <t>深圳市龙岗区横岗街道新光一街27-1聚贤居</t>
  </si>
  <si>
    <t>大雄</t>
  </si>
  <si>
    <t>13798533155</t>
  </si>
  <si>
    <t>广东省广州市番禺区大石街岗东路155号</t>
  </si>
  <si>
    <t>何卓东</t>
  </si>
  <si>
    <t>13070225124</t>
  </si>
  <si>
    <t>内蒙古</t>
  </si>
  <si>
    <t>内蒙古乌兰察布市商都县红旗北街三中韵达快递</t>
  </si>
  <si>
    <t>张林燕</t>
  </si>
  <si>
    <t>15247109820</t>
  </si>
  <si>
    <t>山东省</t>
  </si>
  <si>
    <t>山东省德州市平原县湖滨花苑小区</t>
  </si>
  <si>
    <t>哈小美</t>
  </si>
  <si>
    <t>15253431388</t>
  </si>
  <si>
    <t>地址:广东省湛江市霞山区友谊路友谊小区2栋6门</t>
  </si>
  <si>
    <t>李欣怡</t>
  </si>
  <si>
    <t>15820189591</t>
  </si>
  <si>
    <t>河南省</t>
  </si>
  <si>
    <t>河南省商丘市民权县王桥镇焦庄西村</t>
  </si>
  <si>
    <t>刘家秀</t>
  </si>
  <si>
    <t>15082987107</t>
  </si>
  <si>
    <t>江苏省泰州市兴化市茅山镇万金新区六单元406</t>
  </si>
  <si>
    <t>张宇</t>
  </si>
  <si>
    <t>18717893482</t>
  </si>
  <si>
    <t>重庆市九龙坡区石坪桥建筑二村45栋三单元4－3</t>
  </si>
  <si>
    <t>刘磊</t>
  </si>
  <si>
    <t>13274018157</t>
  </si>
  <si>
    <t>四川省遂宁市船山区新桥镇新桥村</t>
  </si>
  <si>
    <t>黄陈</t>
  </si>
  <si>
    <t>18982532736</t>
  </si>
  <si>
    <t>吉林省</t>
  </si>
  <si>
    <t>吉林省长春市二道区金色8里城E19栋3单元1507室</t>
  </si>
  <si>
    <t>李伟</t>
  </si>
  <si>
    <t>18686652809</t>
  </si>
  <si>
    <t>天津市南开区复康路15号天津图书馆</t>
  </si>
  <si>
    <t>王思楠</t>
  </si>
  <si>
    <t>15302050461</t>
  </si>
  <si>
    <t>重庆市沙坪坝区大学城协信二期</t>
  </si>
  <si>
    <t>喻鸿儒</t>
  </si>
  <si>
    <t>13228633667</t>
  </si>
  <si>
    <t>辽宁省抚顺市顺城区长春街道马德里皇家水岸16号楼</t>
  </si>
  <si>
    <t>杨先生</t>
  </si>
  <si>
    <t>18698711456</t>
  </si>
  <si>
    <t>辽宁省阜新市太平区顺吉上河湾十号楼</t>
  </si>
  <si>
    <t>曹津维</t>
  </si>
  <si>
    <t>15242439991</t>
  </si>
  <si>
    <t>广东省揭阳市渔湖京冈街道副业小学门卫</t>
  </si>
  <si>
    <t>陈志武</t>
  </si>
  <si>
    <t>19926858089</t>
  </si>
  <si>
    <t>天津市津南区八里台镇工业园区丰泽三大道6号柯尔精工</t>
  </si>
  <si>
    <t>夏绪桐</t>
  </si>
  <si>
    <t>13612105792</t>
  </si>
  <si>
    <t>河北省张家口市桥东区张垣新城小区</t>
  </si>
  <si>
    <t>杨炎帛</t>
  </si>
  <si>
    <t>18231323338</t>
  </si>
  <si>
    <t>北京市</t>
  </si>
  <si>
    <t>北京市通州区张家湾镇国家电网对面红光美发
马智 17600680058</t>
  </si>
  <si>
    <t>马智</t>
  </si>
  <si>
    <t>17600680058</t>
  </si>
  <si>
    <t>重庆市九龙坡区科城路129号恒基雍翠名门2栋</t>
  </si>
  <si>
    <t>杨益</t>
  </si>
  <si>
    <t>18581039239</t>
  </si>
  <si>
    <t>河北省张家口市张北县永泰小区3号楼6单元</t>
  </si>
  <si>
    <t>李慧荣</t>
  </si>
  <si>
    <t>18032300894</t>
  </si>
  <si>
    <t>河北省张家口市张北县永泰小兵驿站</t>
  </si>
  <si>
    <t>赵强</t>
  </si>
  <si>
    <t>18032302702</t>
  </si>
  <si>
    <t>河北省张家口市张北县新景园小区5号楼1单元</t>
  </si>
  <si>
    <t>李晓慧</t>
  </si>
  <si>
    <t>13831336663</t>
  </si>
  <si>
    <t>沈阳市沈河区东陵路67-1号龙净都市阳光13#3 黄金玲 13614030532</t>
  </si>
  <si>
    <t>金铃</t>
  </si>
  <si>
    <t>13614030532</t>
  </si>
  <si>
    <t>大连市甘井子区姚家祥和花园小区56号楼3-903</t>
  </si>
  <si>
    <t>王景新</t>
  </si>
  <si>
    <t>13998479855</t>
  </si>
  <si>
    <t>河北省保定市雄县米北峻威铁塔有限公司
刘群15133607827</t>
  </si>
  <si>
    <t>刘群</t>
  </si>
  <si>
    <t>15133607827</t>
  </si>
  <si>
    <t>山东省潍坊市奎文区，北苑街道，恒信阳光假日A区丰巢快递柜</t>
  </si>
  <si>
    <t>褚俊杰</t>
  </si>
  <si>
    <t>18263661993</t>
  </si>
  <si>
    <t>广东省深圳市宝安区西乡街道铁仔路54号银田西发雍启科技园科技楼6楼</t>
  </si>
  <si>
    <t>彭满生</t>
  </si>
  <si>
    <t>17665258947</t>
  </si>
  <si>
    <t>广东省汕头市龙湖区珠江路67号，虾枣，15989711081</t>
  </si>
  <si>
    <t>高瑜</t>
  </si>
  <si>
    <t>15989711081</t>
  </si>
  <si>
    <t xml:space="preserve">
辽宁省沈阳市皇姑区新乐街道 泰山路成龙花园25号2门  宸碳火烤肉</t>
  </si>
  <si>
    <t>王磊</t>
  </si>
  <si>
    <t>13804905741</t>
  </si>
  <si>
    <t>辽宁省沈阳市苏家屯区金桔二路11号10门（鸿维旅店）</t>
  </si>
  <si>
    <t>金龙</t>
  </si>
  <si>
    <t>18512439550</t>
  </si>
  <si>
    <t>广东广州白云区黄石街道石柱岭大街34号，张山   19128618814</t>
  </si>
  <si>
    <t>河北省张家口市张北县新景园小区一号楼（奇骏车友会张北分会代收）</t>
  </si>
  <si>
    <t>韩懿</t>
  </si>
  <si>
    <t>13303338383</t>
  </si>
  <si>
    <t>韩玉军</t>
  </si>
  <si>
    <t>辽宁省辽阳市白塔区西文化路3组18-3-24</t>
  </si>
  <si>
    <t>王意皓</t>
  </si>
  <si>
    <t>15641911156</t>
  </si>
  <si>
    <t>陈佃玲</t>
  </si>
  <si>
    <t>地址：河北省张家口市桥西区天宝南苑10号楼</t>
  </si>
  <si>
    <t>海霞</t>
  </si>
  <si>
    <t>15614203243</t>
  </si>
  <si>
    <t>广东省江门市蓬江区潮连坦边珠玑里16号</t>
  </si>
  <si>
    <t>容伟盛</t>
  </si>
  <si>
    <t>15975002223</t>
  </si>
  <si>
    <t>李先</t>
  </si>
  <si>
    <t>刘进梅</t>
  </si>
  <si>
    <t>福建省龙岩市新罗区铁山镇思源路70号     陈礼福   13950860752</t>
  </si>
  <si>
    <t>陈礼福</t>
  </si>
  <si>
    <t>13950860752</t>
  </si>
  <si>
    <t>张建国</t>
  </si>
  <si>
    <t>李怡夏</t>
  </si>
  <si>
    <t>山东省泰安市高新区山东泰开变压器有限公司</t>
  </si>
  <si>
    <t>胡圣健</t>
  </si>
  <si>
    <t>15621363315</t>
  </si>
  <si>
    <t>浙江省</t>
  </si>
  <si>
    <t>杭州市下城区长浜路万家星城3幢商铺1-4号恒丽会员中心</t>
  </si>
  <si>
    <t>李建超</t>
  </si>
  <si>
    <t>13396561906</t>
  </si>
  <si>
    <t>地址：山东省潍坊市潍城区茗香雅筑小区8号楼丰巢快递柜</t>
  </si>
  <si>
    <t>李俊杰</t>
  </si>
  <si>
    <t>13964654481</t>
  </si>
  <si>
    <t>辽宁省沈阳市于洪新城城东湖街道汪河路年丰园</t>
  </si>
  <si>
    <t>张敬宗</t>
  </si>
  <si>
    <t>13190099776</t>
  </si>
  <si>
    <t>广东省江门市蓬江区白沙街道丹井里27菜鸟驿站</t>
  </si>
  <si>
    <t>关雷</t>
  </si>
  <si>
    <t>13824002621</t>
  </si>
  <si>
    <t>广东省广州市增城区宁西街时代廊桥7栋</t>
  </si>
  <si>
    <t>卢小新</t>
  </si>
  <si>
    <t>13580510181</t>
  </si>
  <si>
    <t>湖南邵阳城步县儒林镇天天向上文体店（老图书馆对面）</t>
  </si>
  <si>
    <t>刘华</t>
  </si>
  <si>
    <t>18975925854</t>
  </si>
  <si>
    <t>湖南邵阳城步县儒林镇狮子山55号</t>
  </si>
  <si>
    <t>刘生</t>
  </si>
  <si>
    <t>18274379074</t>
  </si>
  <si>
    <t>山东省滕州市龙泉街道龙泉湾小区西门有家菜馆</t>
  </si>
  <si>
    <t>王广福</t>
  </si>
  <si>
    <t>13406902368</t>
  </si>
  <si>
    <t>黑龙江省哈尔滨市松北区学院路丽景花园小区16栋3单元802</t>
  </si>
  <si>
    <t>刘翔</t>
  </si>
  <si>
    <t>13212938818</t>
  </si>
  <si>
    <t>江苏省南通市崇川区江景苑25幢704</t>
  </si>
  <si>
    <t>陈玲</t>
  </si>
  <si>
    <t>13951311517</t>
  </si>
  <si>
    <t>吉林省白山市浑江区星泰新苑6号楼二单元102</t>
  </si>
  <si>
    <t>王术龙</t>
  </si>
  <si>
    <t>18643996955</t>
  </si>
  <si>
    <t>辽宁省大连市旅顺口区水师营街道第一郡三期</t>
  </si>
  <si>
    <t>薛杰</t>
  </si>
  <si>
    <t>18042640795</t>
  </si>
  <si>
    <t>河南省安阳市殷都区纱厂小学收 石鹏15515075038</t>
  </si>
  <si>
    <t>石鹏</t>
  </si>
  <si>
    <t>15515075038</t>
  </si>
  <si>
    <t>辽宁省沈阳市苏家屯区南京南街1066号长堤湾3号楼一单元</t>
  </si>
  <si>
    <t>张哲</t>
  </si>
  <si>
    <t>13889184907</t>
  </si>
  <si>
    <t>河北省张家口市桥东区怡安街小学</t>
  </si>
  <si>
    <t>霞霞</t>
  </si>
  <si>
    <t>15830331033</t>
  </si>
  <si>
    <t xml:space="preserve">
地址：河北省张家口市桥西区明德南街（私服服装店）
</t>
  </si>
  <si>
    <t>刚刚</t>
  </si>
  <si>
    <t>13643335746</t>
  </si>
  <si>
    <t>黑龙江省哈尔滨市道外区北十八道街67号</t>
  </si>
  <si>
    <t>吴晓清</t>
  </si>
  <si>
    <t>13936094423</t>
  </si>
  <si>
    <t>北京市通州区璟秀欣苑7号院4号楼2单元1108
石进京
13810594746</t>
  </si>
  <si>
    <t>石进京</t>
  </si>
  <si>
    <t>13810594746</t>
  </si>
  <si>
    <t xml:space="preserve">
地址: 上海上海市浦东新区张江镇益江路396弄7号301</t>
  </si>
  <si>
    <t>张家胜</t>
  </si>
  <si>
    <t>15250593081</t>
  </si>
  <si>
    <t>黑龙江省哈尔滨市香坊区香站街4号</t>
  </si>
  <si>
    <t>武国松</t>
  </si>
  <si>
    <t>18404088855</t>
  </si>
  <si>
    <t xml:space="preserve">
黑龙江省哈尔滨市南岗区保健路街道，哈平路132号叶知林小区B栋</t>
  </si>
  <si>
    <t>苗壮</t>
  </si>
  <si>
    <t>13136694722</t>
  </si>
  <si>
    <t>陕西省</t>
  </si>
  <si>
    <t>陕西省宝鸡市陈仓区磻溪镇凤鸣街道吉利汽车有限公司</t>
  </si>
  <si>
    <t>陈喆</t>
  </si>
  <si>
    <t>15709382176</t>
  </si>
  <si>
    <t>河北省张家口市桥西区御园小区</t>
  </si>
  <si>
    <t>冬冬</t>
  </si>
  <si>
    <t>18830731347</t>
  </si>
  <si>
    <t>安徽省合肥市蜀山区高新技术开发区中国声谷A1栋7楼</t>
  </si>
  <si>
    <t>王小虎</t>
  </si>
  <si>
    <t>19855366886</t>
  </si>
  <si>
    <t>哈尔滨南岗区哈西大街与复旦街交口爱达营销中心</t>
  </si>
  <si>
    <t>李楠</t>
  </si>
  <si>
    <t>13674602765</t>
  </si>
  <si>
    <t>江苏省南京市江宁区东山街道文靖新村10-103室</t>
  </si>
  <si>
    <t>蒋如娟</t>
  </si>
  <si>
    <t>17749523620</t>
  </si>
  <si>
    <t>广州市番禺区化龙镇金荷二路广州君国汽车配件有限公司</t>
  </si>
  <si>
    <t>烨仔</t>
  </si>
  <si>
    <t>13435996361</t>
  </si>
  <si>
    <t>广东省东莞市道滘镇蔡白白鹭村新里程后面菜鸟驿站</t>
  </si>
  <si>
    <t>邓嘉豪</t>
  </si>
  <si>
    <t>18925456296</t>
  </si>
  <si>
    <t>沈阳市和平区常德街19号</t>
  </si>
  <si>
    <t>马亿</t>
  </si>
  <si>
    <t>18525286116</t>
  </si>
  <si>
    <t>湖北省武汉市汉阳区四新南路华发未来荟二期</t>
  </si>
  <si>
    <t>瞿勋</t>
  </si>
  <si>
    <t>18064120703</t>
  </si>
  <si>
    <t>河北省廊坊市安次区大家新城小区</t>
  </si>
  <si>
    <t>高月林</t>
  </si>
  <si>
    <t>15620970578</t>
  </si>
  <si>
    <t>广东省深圳市龙华区民治横岭四区</t>
  </si>
  <si>
    <t>林灿潮</t>
  </si>
  <si>
    <t>18318854610</t>
  </si>
  <si>
    <t>广东省佛山市南海区大沥镇怡翠尊堤熙园1座3203</t>
  </si>
  <si>
    <t>李建威</t>
  </si>
  <si>
    <t>15017552499</t>
  </si>
  <si>
    <t>南京市浦口区江浦街道珠江路7号</t>
  </si>
  <si>
    <t>余捷</t>
  </si>
  <si>
    <t>13655540357</t>
  </si>
  <si>
    <t>云南省</t>
  </si>
  <si>
    <t>云南省昭通市昭阳区龙泉街道枫园小区30栋1单元</t>
  </si>
  <si>
    <t>俞发龙</t>
  </si>
  <si>
    <t>18388427910</t>
  </si>
  <si>
    <t>广东省广州市飞鹅西路12号702</t>
  </si>
  <si>
    <t>吴灼彬</t>
  </si>
  <si>
    <t>15920377974</t>
  </si>
  <si>
    <t>黑龙江省哈尔滨市南岗区王岗大街260号夕童小儿推拿</t>
  </si>
  <si>
    <t>张莹莹</t>
  </si>
  <si>
    <t>15245874321</t>
  </si>
  <si>
    <t>广东省惠州市惠阳区平潭镇平新大道59号可爱可亲</t>
  </si>
  <si>
    <t>余运林</t>
  </si>
  <si>
    <t>13424444141</t>
  </si>
  <si>
    <t>广西壮族自治区</t>
  </si>
  <si>
    <t>广西南宁市西乡塘区科德路高新小学西校区后门菜鸟驿站</t>
  </si>
  <si>
    <t>吴小肥</t>
  </si>
  <si>
    <t>15296549271</t>
  </si>
  <si>
    <t>河南省许昌市禹州市客运东站南公安局</t>
  </si>
  <si>
    <t>孙亚丽</t>
  </si>
  <si>
    <t>18939113374</t>
  </si>
  <si>
    <t>河北省张家口市桥西区天宝南苑10号楼</t>
  </si>
  <si>
    <t>老胡</t>
  </si>
  <si>
    <t>15028387262</t>
  </si>
  <si>
    <t>河北省张家口市桥东区宝善小区75号楼</t>
  </si>
  <si>
    <t>国国</t>
  </si>
  <si>
    <t>15031378832</t>
  </si>
  <si>
    <t>广西南宁西乡塘区秀灵路东五里二组41-4号</t>
  </si>
  <si>
    <t>谭奇佩</t>
  </si>
  <si>
    <t>18275781311</t>
  </si>
  <si>
    <t>广东省佛山市高明区明城镇明六路琳卡美妆店，蔡春波，15015868456</t>
  </si>
  <si>
    <t>潘丽</t>
  </si>
  <si>
    <t>13542505490</t>
  </si>
  <si>
    <t>广东省佛山市高明区明城镇明六路琳卡美妆店，张泽瑞，13380290190</t>
  </si>
  <si>
    <t>张雄</t>
  </si>
  <si>
    <t>13380290190</t>
  </si>
  <si>
    <t>广东省珠海市金湾区三灶镇西湖城区山湖海路中航花园32栋202房</t>
  </si>
  <si>
    <t>麦小姐</t>
  </si>
  <si>
    <t>13392976091</t>
  </si>
  <si>
    <t>范泽宁</t>
  </si>
  <si>
    <t>李芳媛</t>
  </si>
  <si>
    <t>吕彩霞</t>
  </si>
  <si>
    <t>崔鑫</t>
  </si>
  <si>
    <t>王璐</t>
  </si>
  <si>
    <t>乔鹏海</t>
  </si>
  <si>
    <t>李彦帅</t>
  </si>
  <si>
    <t>胡小婷</t>
  </si>
  <si>
    <t>河南省周口市川汇区文昌大道韩庄小学聚便利超市</t>
  </si>
  <si>
    <t>朵朵</t>
  </si>
  <si>
    <t>15138326509</t>
  </si>
  <si>
    <t>河北省张家口市桥东区钻石南路12号伊梅园小区2号楼</t>
  </si>
  <si>
    <t>白永欣</t>
  </si>
  <si>
    <t>13932378124</t>
  </si>
  <si>
    <t>山东省聊城市东昌府区久和社区东区广福刘社区27号楼</t>
  </si>
  <si>
    <t>王世贤</t>
  </si>
  <si>
    <t>15605449772</t>
  </si>
  <si>
    <t>河北省张家口市张北县新景园小区</t>
  </si>
  <si>
    <t>安徽省蚌埠市东海大道6525号 安徽省天新重工技术有限公司</t>
  </si>
  <si>
    <t>吴翠翠</t>
  </si>
  <si>
    <t>13905529364</t>
  </si>
  <si>
    <t>浙江省金华市东阳市艺海北路362号嘉禾公寓505
张锐
17826955034</t>
  </si>
  <si>
    <t>张锐</t>
  </si>
  <si>
    <t>17826955034</t>
  </si>
  <si>
    <t>辽宁省大连市旅顺口区水师营街道汉宇特种铸造有限公司</t>
  </si>
  <si>
    <t>13130444535</t>
  </si>
  <si>
    <t>吉林省长春市宽城区奋进乡新星宇之悦东郡</t>
  </si>
  <si>
    <t>岳智远</t>
  </si>
  <si>
    <t>17390951379</t>
  </si>
  <si>
    <t>uid：125748408。地址：四川省成都市高新区天府五街益州大道交叉口朗基天香小区</t>
  </si>
  <si>
    <t>刘豪</t>
  </si>
  <si>
    <t>15884543048</t>
  </si>
  <si>
    <t>张喆  18714615496   黑龙江省哈尔滨市平房区春晖路9号</t>
  </si>
  <si>
    <t>张喆</t>
  </si>
  <si>
    <t>18714615496</t>
  </si>
  <si>
    <t>黑龙江省佳木斯市东风区百川御景小区
宋伊萍
18645441060</t>
  </si>
  <si>
    <t>宋伊萍</t>
  </si>
  <si>
    <t>18645441060</t>
  </si>
  <si>
    <t>黑龙江省绥化市北林区西直北五路广电对面 超歌汽车装饰</t>
  </si>
  <si>
    <t>阎小平</t>
  </si>
  <si>
    <t>15145521818</t>
  </si>
  <si>
    <t>北京市海淀区知春路北京丽亭华苑酒保卫处</t>
  </si>
  <si>
    <t>张亚宁</t>
  </si>
  <si>
    <t>13641147738</t>
  </si>
  <si>
    <t>夏恒
15773472179
北京市海淀区花园路街道知春路25号
丽亭华苑酒店员工后门</t>
  </si>
  <si>
    <t>夏恒</t>
  </si>
  <si>
    <t>15773472179</t>
  </si>
  <si>
    <t>北京市海淀知春路丽亭华苑酒店员工通道</t>
  </si>
  <si>
    <t>刘斌</t>
  </si>
  <si>
    <t>安徽省合肥市蜀山区高新技术开发区百商悦澜山26栋 
 电话：19155167956
姓名：蓝田</t>
  </si>
  <si>
    <t>蓝田</t>
  </si>
  <si>
    <t>19155167956</t>
  </si>
  <si>
    <t>姓名张中福  电话15804558762 黑龙江省绥化市北林区南小五路恒艺阳光城 B4 三单元202室</t>
  </si>
  <si>
    <t>张中福</t>
  </si>
  <si>
    <t>15804558762</t>
  </si>
  <si>
    <t>河北省保定市唐县白合镇白合村
贾江鹏
 18332824957</t>
  </si>
  <si>
    <t>小贾</t>
  </si>
  <si>
    <t>18332824957</t>
  </si>
  <si>
    <t>广州市荔湾区怡芳苑荣兴路6号</t>
  </si>
  <si>
    <t>梁先生</t>
  </si>
  <si>
    <t>17302022328</t>
  </si>
  <si>
    <t>【主理人活动】喜迎双十一，种草得好物</t>
  </si>
  <si>
    <t>https://baa.yiche.com/huodong/thread-41085107.html</t>
  </si>
  <si>
    <t>黑龙江省哈尔滨市道外区 北18道街67号</t>
  </si>
  <si>
    <t>张蕾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</si>
</sst>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.00_ "/>
  </numFmts>
  <fonts count="42">
    <font>
      <sz val="11"/>
      <color theme="1"/>
      <name val="宋体"/>
      <charset val="134"/>
      <scheme val="minor"/>
    </font>
    <font>
      <b/>
      <sz val="11"/>
      <color theme="1"/>
      <name val="微软雅黑"/>
      <charset val="134"/>
    </font>
    <font>
      <b/>
      <sz val="10"/>
      <name val="微软雅黑"/>
      <charset val="134"/>
    </font>
    <font>
      <sz val="11"/>
      <color theme="1"/>
      <name val="微软雅黑"/>
      <charset val="134"/>
    </font>
    <font>
      <sz val="10"/>
      <name val="微软雅黑"/>
      <charset val="134"/>
    </font>
    <font>
      <b/>
      <sz val="24"/>
      <color theme="0"/>
      <name val="微软雅黑"/>
      <charset val="134"/>
    </font>
    <font>
      <b/>
      <sz val="14"/>
      <color theme="0"/>
      <name val="微软雅黑"/>
      <charset val="134"/>
    </font>
    <font>
      <b/>
      <sz val="10"/>
      <color indexed="10"/>
      <name val="微软雅黑"/>
      <charset val="134"/>
    </font>
    <font>
      <sz val="12"/>
      <color rgb="FFFF0000"/>
      <name val="微软雅黑"/>
      <charset val="134"/>
    </font>
    <font>
      <sz val="12"/>
      <name val="微软雅黑"/>
      <charset val="134"/>
    </font>
    <font>
      <b/>
      <sz val="12"/>
      <name val="微软雅黑"/>
      <charset val="134"/>
    </font>
    <font>
      <sz val="12"/>
      <color theme="1"/>
      <name val="微软雅黑"/>
      <charset val="134"/>
    </font>
    <font>
      <b/>
      <i/>
      <sz val="12"/>
      <color indexed="12"/>
      <name val="微软雅黑"/>
      <charset val="134"/>
    </font>
    <font>
      <b/>
      <sz val="12"/>
      <color indexed="12"/>
      <name val="微软雅黑"/>
      <charset val="134"/>
    </font>
    <font>
      <b/>
      <u/>
      <sz val="12"/>
      <color indexed="10"/>
      <name val="微软雅黑"/>
      <charset val="134"/>
    </font>
    <font>
      <b/>
      <sz val="12"/>
      <color indexed="10"/>
      <name val="微软雅黑"/>
      <charset val="134"/>
    </font>
    <font>
      <b/>
      <u val="singleAccounting"/>
      <sz val="12"/>
      <color indexed="10"/>
      <name val="微软雅黑"/>
      <charset val="134"/>
    </font>
    <font>
      <u/>
      <sz val="11"/>
      <color rgb="FF800080"/>
      <name val="宋体"/>
      <charset val="0"/>
      <scheme val="minor"/>
    </font>
    <font>
      <u/>
      <sz val="12"/>
      <color rgb="FF0000FF"/>
      <name val="宋体"/>
      <charset val="0"/>
      <scheme val="minor"/>
    </font>
    <font>
      <u/>
      <sz val="12"/>
      <color rgb="FF800080"/>
      <name val="宋体"/>
      <charset val="0"/>
      <scheme val="minor"/>
    </font>
    <font>
      <b/>
      <u/>
      <sz val="12"/>
      <color indexed="12"/>
      <name val="微软雅黑"/>
      <charset val="134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4"/>
      <color indexed="13"/>
      <name val="微软雅黑"/>
      <charset val="134"/>
    </font>
    <font>
      <b/>
      <sz val="9"/>
      <name val="宋体"/>
      <charset val="134"/>
    </font>
    <font>
      <sz val="9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FF0000"/>
      </left>
      <right/>
      <top style="double">
        <color rgb="FFFF0000"/>
      </top>
      <bottom style="double">
        <color rgb="FFFF0000"/>
      </bottom>
      <diagonal/>
    </border>
    <border>
      <left/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2" fillId="12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0" borderId="15" applyNumberFormat="0" applyFont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31" fillId="11" borderId="12" applyNumberFormat="0" applyAlignment="0" applyProtection="0">
      <alignment vertical="center"/>
    </xf>
    <xf numFmtId="0" fontId="21" fillId="11" borderId="10" applyNumberFormat="0" applyAlignment="0" applyProtection="0">
      <alignment vertical="center"/>
    </xf>
    <xf numFmtId="0" fontId="36" fillId="32" borderId="16" applyNumberFormat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8" fillId="38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</cellStyleXfs>
  <cellXfs count="8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/>
    <xf numFmtId="0" fontId="3" fillId="0" borderId="0" xfId="0" applyFont="1" applyFill="1" applyBorder="1" applyAlignment="1">
      <alignment horizontal="center"/>
    </xf>
    <xf numFmtId="0" fontId="4" fillId="0" borderId="0" xfId="0" applyNumberFormat="1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58" fontId="3" fillId="0" borderId="1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7" fillId="3" borderId="1" xfId="0" applyNumberFormat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wrapText="1"/>
    </xf>
    <xf numFmtId="0" fontId="3" fillId="0" borderId="5" xfId="0" applyFont="1" applyFill="1" applyBorder="1" applyAlignment="1">
      <alignment horizontal="center"/>
    </xf>
    <xf numFmtId="0" fontId="3" fillId="0" borderId="1" xfId="0" applyFont="1" applyFill="1" applyBorder="1" applyAlignment="1"/>
    <xf numFmtId="0" fontId="3" fillId="0" borderId="4" xfId="0" applyFont="1" applyFill="1" applyBorder="1" applyAlignment="1">
      <alignment horizontal="center"/>
    </xf>
    <xf numFmtId="0" fontId="4" fillId="5" borderId="0" xfId="0" applyFont="1" applyFill="1" applyBorder="1" applyAlignment="1">
      <alignment vertical="center"/>
    </xf>
    <xf numFmtId="0" fontId="4" fillId="5" borderId="0" xfId="0" applyFont="1" applyFill="1" applyBorder="1" applyAlignment="1">
      <alignment horizontal="left" vertical="center"/>
    </xf>
    <xf numFmtId="0" fontId="4" fillId="5" borderId="0" xfId="0" applyFont="1" applyFill="1" applyBorder="1" applyAlignment="1"/>
    <xf numFmtId="0" fontId="8" fillId="5" borderId="0" xfId="0" applyFont="1" applyFill="1" applyBorder="1" applyAlignment="1"/>
    <xf numFmtId="0" fontId="9" fillId="0" borderId="0" xfId="0" applyFont="1" applyFill="1" applyBorder="1" applyAlignment="1"/>
    <xf numFmtId="0" fontId="2" fillId="5" borderId="0" xfId="0" applyFont="1" applyFill="1" applyBorder="1" applyAlignment="1">
      <alignment horizontal="left" vertical="center"/>
    </xf>
    <xf numFmtId="0" fontId="10" fillId="5" borderId="0" xfId="0" applyFont="1" applyFill="1" applyBorder="1" applyAlignment="1">
      <alignment vertical="center"/>
    </xf>
    <xf numFmtId="0" fontId="10" fillId="5" borderId="0" xfId="0" applyFont="1" applyFill="1" applyBorder="1" applyAlignment="1">
      <alignment horizontal="center" vertical="center"/>
    </xf>
    <xf numFmtId="0" fontId="10" fillId="5" borderId="0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center" vertical="center"/>
    </xf>
    <xf numFmtId="0" fontId="10" fillId="7" borderId="6" xfId="0" applyFont="1" applyFill="1" applyBorder="1" applyAlignment="1">
      <alignment horizontal="center" vertical="center"/>
    </xf>
    <xf numFmtId="0" fontId="10" fillId="7" borderId="7" xfId="0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vertical="center"/>
    </xf>
    <xf numFmtId="43" fontId="10" fillId="5" borderId="1" xfId="0" applyNumberFormat="1" applyFont="1" applyFill="1" applyBorder="1" applyAlignment="1">
      <alignment horizontal="center" vertical="center"/>
    </xf>
    <xf numFmtId="0" fontId="9" fillId="5" borderId="8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/>
    </xf>
    <xf numFmtId="0" fontId="9" fillId="0" borderId="1" xfId="0" applyFont="1" applyFill="1" applyBorder="1" applyAlignment="1">
      <alignment horizontal="center" vertical="center"/>
    </xf>
    <xf numFmtId="43" fontId="9" fillId="0" borderId="1" xfId="4" applyNumberFormat="1" applyFont="1" applyFill="1" applyBorder="1" applyAlignment="1">
      <alignment horizontal="center" vertical="center"/>
    </xf>
    <xf numFmtId="43" fontId="9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9" fillId="5" borderId="4" xfId="0" applyFont="1" applyFill="1" applyBorder="1" applyAlignment="1">
      <alignment horizontal="center" vertical="center"/>
    </xf>
    <xf numFmtId="0" fontId="12" fillId="8" borderId="1" xfId="0" applyFont="1" applyFill="1" applyBorder="1" applyAlignment="1">
      <alignment horizontal="left" vertical="center"/>
    </xf>
    <xf numFmtId="43" fontId="13" fillId="8" borderId="1" xfId="0" applyNumberFormat="1" applyFont="1" applyFill="1" applyBorder="1" applyAlignment="1">
      <alignment horizontal="center" vertical="center"/>
    </xf>
    <xf numFmtId="0" fontId="14" fillId="9" borderId="1" xfId="0" applyFont="1" applyFill="1" applyBorder="1" applyAlignment="1">
      <alignment horizontal="center" vertical="center" wrapText="1"/>
    </xf>
    <xf numFmtId="43" fontId="14" fillId="9" borderId="1" xfId="0" applyNumberFormat="1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 wrapText="1"/>
    </xf>
    <xf numFmtId="9" fontId="9" fillId="5" borderId="6" xfId="0" applyNumberFormat="1" applyFont="1" applyFill="1" applyBorder="1" applyAlignment="1">
      <alignment horizontal="right" vertical="center"/>
    </xf>
    <xf numFmtId="0" fontId="9" fillId="5" borderId="9" xfId="0" applyFont="1" applyFill="1" applyBorder="1" applyAlignment="1">
      <alignment horizontal="right" vertical="center"/>
    </xf>
    <xf numFmtId="0" fontId="9" fillId="5" borderId="7" xfId="0" applyFont="1" applyFill="1" applyBorder="1" applyAlignment="1">
      <alignment horizontal="right" vertical="center"/>
    </xf>
    <xf numFmtId="43" fontId="9" fillId="5" borderId="1" xfId="0" applyNumberFormat="1" applyFont="1" applyFill="1" applyBorder="1" applyAlignment="1">
      <alignment horizontal="center" vertical="center"/>
    </xf>
    <xf numFmtId="0" fontId="15" fillId="10" borderId="1" xfId="0" applyFont="1" applyFill="1" applyBorder="1" applyAlignment="1">
      <alignment horizontal="center" vertical="center" wrapText="1"/>
    </xf>
    <xf numFmtId="43" fontId="16" fillId="10" borderId="1" xfId="0" applyNumberFormat="1" applyFont="1" applyFill="1" applyBorder="1" applyAlignment="1">
      <alignment horizontal="center" vertical="center"/>
    </xf>
    <xf numFmtId="0" fontId="9" fillId="5" borderId="6" xfId="0" applyFont="1" applyFill="1" applyBorder="1" applyAlignment="1">
      <alignment horizontal="center" vertical="center"/>
    </xf>
    <xf numFmtId="0" fontId="9" fillId="5" borderId="9" xfId="0" applyFont="1" applyFill="1" applyBorder="1" applyAlignment="1">
      <alignment horizontal="center" vertical="center"/>
    </xf>
    <xf numFmtId="0" fontId="9" fillId="5" borderId="7" xfId="0" applyFont="1" applyFill="1" applyBorder="1" applyAlignment="1">
      <alignment horizontal="center" vertical="center"/>
    </xf>
    <xf numFmtId="0" fontId="9" fillId="5" borderId="0" xfId="0" applyFont="1" applyFill="1" applyBorder="1" applyAlignment="1">
      <alignment horizontal="left" vertical="center"/>
    </xf>
    <xf numFmtId="31" fontId="9" fillId="5" borderId="0" xfId="0" applyNumberFormat="1" applyFont="1" applyFill="1" applyBorder="1" applyAlignment="1">
      <alignment horizontal="left"/>
    </xf>
    <xf numFmtId="43" fontId="9" fillId="5" borderId="0" xfId="0" applyNumberFormat="1" applyFont="1" applyFill="1" applyBorder="1" applyAlignment="1"/>
    <xf numFmtId="0" fontId="4" fillId="5" borderId="0" xfId="0" applyFont="1" applyFill="1" applyBorder="1" applyAlignment="1">
      <alignment horizontal="right"/>
    </xf>
    <xf numFmtId="0" fontId="4" fillId="5" borderId="0" xfId="0" applyFont="1" applyFill="1" applyBorder="1" applyAlignment="1">
      <alignment horizontal="left"/>
    </xf>
    <xf numFmtId="43" fontId="4" fillId="5" borderId="0" xfId="0" applyNumberFormat="1" applyFont="1" applyFill="1" applyBorder="1" applyAlignment="1"/>
    <xf numFmtId="0" fontId="8" fillId="5" borderId="0" xfId="0" applyFont="1" applyFill="1" applyBorder="1" applyAlignment="1">
      <alignment horizontal="right"/>
    </xf>
    <xf numFmtId="0" fontId="8" fillId="5" borderId="0" xfId="0" applyFont="1" applyFill="1" applyBorder="1" applyAlignment="1">
      <alignment horizontal="left"/>
    </xf>
    <xf numFmtId="43" fontId="8" fillId="5" borderId="0" xfId="0" applyNumberFormat="1" applyFont="1" applyFill="1" applyBorder="1" applyAlignment="1"/>
    <xf numFmtId="0" fontId="8" fillId="5" borderId="0" xfId="0" applyFont="1" applyFill="1" applyBorder="1" applyAlignment="1">
      <alignment vertical="center"/>
    </xf>
    <xf numFmtId="0" fontId="10" fillId="7" borderId="7" xfId="0" applyFont="1" applyFill="1" applyBorder="1" applyAlignment="1">
      <alignment vertical="center"/>
    </xf>
    <xf numFmtId="0" fontId="4" fillId="5" borderId="1" xfId="0" applyFont="1" applyFill="1" applyBorder="1" applyAlignment="1"/>
    <xf numFmtId="49" fontId="10" fillId="5" borderId="1" xfId="0" applyNumberFormat="1" applyFont="1" applyFill="1" applyBorder="1" applyAlignment="1">
      <alignment horizontal="left" vertical="center"/>
    </xf>
    <xf numFmtId="176" fontId="17" fillId="5" borderId="1" xfId="10" applyNumberFormat="1" applyFont="1" applyFill="1" applyBorder="1" applyAlignment="1" applyProtection="1">
      <alignment horizontal="left" vertical="center"/>
    </xf>
    <xf numFmtId="176" fontId="18" fillId="5" borderId="1" xfId="10" applyNumberFormat="1" applyFont="1" applyFill="1" applyBorder="1" applyAlignment="1" applyProtection="1">
      <alignment horizontal="left" vertical="center"/>
    </xf>
    <xf numFmtId="0" fontId="9" fillId="5" borderId="1" xfId="0" applyFont="1" applyFill="1" applyBorder="1" applyAlignment="1"/>
    <xf numFmtId="176" fontId="19" fillId="5" borderId="1" xfId="10" applyNumberFormat="1" applyFont="1" applyFill="1" applyBorder="1" applyAlignment="1" applyProtection="1">
      <alignment horizontal="left" vertical="center"/>
    </xf>
    <xf numFmtId="176" fontId="9" fillId="5" borderId="1" xfId="0" applyNumberFormat="1" applyFont="1" applyFill="1" applyBorder="1" applyAlignment="1">
      <alignment horizontal="left" vertical="center"/>
    </xf>
    <xf numFmtId="49" fontId="20" fillId="5" borderId="1" xfId="0" applyNumberFormat="1" applyFont="1" applyFill="1" applyBorder="1" applyAlignment="1">
      <alignment horizontal="left" vertical="center"/>
    </xf>
    <xf numFmtId="49" fontId="9" fillId="5" borderId="1" xfId="0" applyNumberFormat="1" applyFont="1" applyFill="1" applyBorder="1" applyAlignment="1">
      <alignment horizontal="left" vertical="center" wrapText="1"/>
    </xf>
    <xf numFmtId="49" fontId="15" fillId="5" borderId="1" xfId="0" applyNumberFormat="1" applyFont="1" applyFill="1" applyBorder="1" applyAlignment="1">
      <alignment horizontal="left" vertical="center"/>
    </xf>
    <xf numFmtId="49" fontId="9" fillId="5" borderId="1" xfId="0" applyNumberFormat="1" applyFont="1" applyFill="1" applyBorder="1" applyAlignment="1">
      <alignment horizontal="left" vertical="center"/>
    </xf>
    <xf numFmtId="49" fontId="9" fillId="5" borderId="0" xfId="0" applyNumberFormat="1" applyFont="1" applyFill="1" applyBorder="1" applyAlignment="1">
      <alignment horizontal="left" vertical="center"/>
    </xf>
    <xf numFmtId="49" fontId="4" fillId="5" borderId="0" xfId="0" applyNumberFormat="1" applyFont="1" applyFill="1" applyBorder="1" applyAlignment="1">
      <alignment horizontal="left" vertical="center"/>
    </xf>
    <xf numFmtId="49" fontId="8" fillId="5" borderId="0" xfId="0" applyNumberFormat="1" applyFont="1" applyFill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3</xdr:col>
      <xdr:colOff>381000</xdr:colOff>
      <xdr:row>0</xdr:row>
      <xdr:rowOff>419100</xdr:rowOff>
    </xdr:from>
    <xdr:to>
      <xdr:col>6</xdr:col>
      <xdr:colOff>469265</xdr:colOff>
      <xdr:row>3</xdr:row>
      <xdr:rowOff>34925</xdr:rowOff>
    </xdr:to>
    <xdr:sp>
      <xdr:nvSpPr>
        <xdr:cNvPr id="2" name="WordArt 2"/>
        <xdr:cNvSpPr>
          <a:spLocks noTextEdit="1"/>
        </xdr:cNvSpPr>
      </xdr:nvSpPr>
      <xdr:spPr>
        <a:xfrm>
          <a:off x="5260340" y="419100"/>
          <a:ext cx="2246630" cy="635000"/>
        </a:xfrm>
        <a:prstGeom prst="rect">
          <a:avLst/>
        </a:prstGeom>
      </xdr:spPr>
      <xdr:txBody>
        <a:bodyPr vertOverflow="overflow" wrap="none" fromWordArt="1">
          <a:prstTxWarp prst="textPlain">
            <a:avLst>
              <a:gd name="adj" fmla="val 50000"/>
            </a:avLst>
          </a:prstTxWarp>
          <a:norm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sz="3600" b="1">
              <a:ln w="9525" cap="flat" cmpd="sng">
                <a:solidFill>
                  <a:srgbClr val="000000"/>
                </a:solidFill>
                <a:prstDash val="solid"/>
                <a:round/>
                <a:headEnd type="none" w="med" len="med"/>
                <a:tailEnd type="none" w="med" len="med"/>
              </a:ln>
              <a:solidFill>
                <a:srgbClr val="FFFFFF">
                  <a:alpha val="100000"/>
                </a:srgbClr>
              </a:solidFill>
              <a:latin typeface="宋体" panose="02010600030101010101" pitchFamily="7" charset="-122"/>
              <a:ea typeface="宋体" panose="02010600030101010101" pitchFamily="7" charset="-122"/>
            </a:rPr>
            <a:t>预 算 单</a:t>
          </a:r>
          <a:endParaRPr lang="zh-CN" altLang="en-US" sz="3600" b="1">
            <a:ln w="9525" cap="flat" cmpd="sng">
              <a:solidFill>
                <a:srgbClr val="000000"/>
              </a:solidFill>
              <a:prstDash val="solid"/>
              <a:round/>
              <a:headEnd type="none" w="med" len="med"/>
              <a:tailEnd type="none" w="med" len="med"/>
            </a:ln>
            <a:solidFill>
              <a:srgbClr val="FFFFFF">
                <a:alpha val="100000"/>
              </a:srgbClr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m.tb.cn/h.fO4xZtp?sm=931e1b?tk=7des22l1eB3" TargetMode="External"/><Relationship Id="rId2" Type="http://schemas.openxmlformats.org/officeDocument/2006/relationships/hyperlink" Target="https://detail.tmall.com/item.htm?spm=a230r.1.14.16.528c3432YW89Ue&amp;id=590930030582&amp;ns=1&amp;abbucket=9&amp;skuId=4856921731443" TargetMode="Externa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8"/>
  <sheetViews>
    <sheetView tabSelected="1" workbookViewId="0">
      <selection activeCell="B18" sqref="B18:H18"/>
    </sheetView>
  </sheetViews>
  <sheetFormatPr defaultColWidth="12" defaultRowHeight="16.5"/>
  <cols>
    <col min="1" max="1" width="21.275" style="22" customWidth="1"/>
    <col min="2" max="2" width="33.3166666666667" style="22" customWidth="1"/>
    <col min="3" max="6" width="9.44166666666667" style="22" customWidth="1"/>
    <col min="7" max="7" width="13.9833333333333" style="22" customWidth="1"/>
    <col min="8" max="8" width="19.9833333333333" style="22" customWidth="1"/>
    <col min="9" max="9" width="9.85833333333333" style="22" customWidth="1"/>
    <col min="10" max="10" width="55.8083333333333" style="22" customWidth="1"/>
    <col min="11" max="16384" width="12" style="22"/>
  </cols>
  <sheetData>
    <row r="1" s="20" customFormat="1" ht="44.25" customHeight="1" spans="1:9">
      <c r="A1" s="24"/>
      <c r="B1" s="25"/>
      <c r="C1" s="25"/>
      <c r="D1" s="25"/>
      <c r="E1" s="25"/>
      <c r="F1" s="25"/>
      <c r="G1" s="25"/>
      <c r="H1" s="25"/>
      <c r="I1" s="25"/>
    </row>
    <row r="2" s="20" customFormat="1" ht="18" spans="1:9">
      <c r="A2" s="26" t="s">
        <v>0</v>
      </c>
      <c r="B2" s="26"/>
      <c r="C2" s="26"/>
      <c r="D2" s="26"/>
      <c r="E2" s="27"/>
      <c r="F2" s="27"/>
      <c r="G2" s="27"/>
      <c r="H2" s="27"/>
      <c r="I2" s="27"/>
    </row>
    <row r="3" s="21" customFormat="1" ht="18" spans="1:9">
      <c r="A3" s="26" t="s">
        <v>1</v>
      </c>
      <c r="B3" s="26"/>
      <c r="C3" s="26"/>
      <c r="D3" s="26"/>
      <c r="E3" s="28"/>
      <c r="F3" s="28"/>
      <c r="G3" s="27"/>
      <c r="H3" s="27"/>
      <c r="I3" s="27"/>
    </row>
    <row r="4" s="21" customFormat="1" ht="18" spans="1:9">
      <c r="A4" s="26" t="s">
        <v>2</v>
      </c>
      <c r="B4" s="27"/>
      <c r="C4" s="27"/>
      <c r="D4" s="27"/>
      <c r="E4" s="28"/>
      <c r="F4" s="28"/>
      <c r="G4" s="27"/>
      <c r="H4" s="27"/>
      <c r="I4" s="27"/>
    </row>
    <row r="5" s="21" customFormat="1" ht="18" spans="1:9">
      <c r="A5" s="26" t="s">
        <v>3</v>
      </c>
      <c r="B5" s="26"/>
      <c r="C5" s="26"/>
      <c r="D5" s="26"/>
      <c r="E5" s="28"/>
      <c r="F5" s="28"/>
      <c r="G5" s="27"/>
      <c r="H5" s="27"/>
      <c r="I5" s="27"/>
    </row>
    <row r="6" s="21" customFormat="1" ht="18" spans="1:9">
      <c r="A6" s="26" t="s">
        <v>4</v>
      </c>
      <c r="B6" s="26"/>
      <c r="C6" s="26"/>
      <c r="D6" s="26"/>
      <c r="E6" s="28"/>
      <c r="F6" s="28"/>
      <c r="G6" s="27"/>
      <c r="H6" s="27"/>
      <c r="I6" s="27"/>
    </row>
    <row r="7" s="22" customFormat="1" ht="25" customHeight="1" spans="1:10">
      <c r="A7" s="29" t="s">
        <v>5</v>
      </c>
      <c r="B7" s="29"/>
      <c r="C7" s="29"/>
      <c r="D7" s="29"/>
      <c r="E7" s="29"/>
      <c r="F7" s="29"/>
      <c r="G7" s="30" t="s">
        <v>6</v>
      </c>
      <c r="H7" s="31"/>
      <c r="I7" s="67"/>
      <c r="J7" s="68"/>
    </row>
    <row r="8" s="22" customFormat="1" ht="25" customHeight="1" spans="1:10">
      <c r="A8" s="32" t="s">
        <v>7</v>
      </c>
      <c r="B8" s="33" t="s">
        <v>5</v>
      </c>
      <c r="C8" s="32" t="s">
        <v>8</v>
      </c>
      <c r="D8" s="32" t="s">
        <v>9</v>
      </c>
      <c r="E8" s="32" t="s">
        <v>10</v>
      </c>
      <c r="F8" s="32" t="s">
        <v>11</v>
      </c>
      <c r="G8" s="34" t="s">
        <v>12</v>
      </c>
      <c r="H8" s="34" t="s">
        <v>13</v>
      </c>
      <c r="I8" s="69" t="s">
        <v>14</v>
      </c>
      <c r="J8" s="69" t="s">
        <v>15</v>
      </c>
    </row>
    <row r="9" s="22" customFormat="1" ht="35" customHeight="1" spans="1:10">
      <c r="A9" s="35"/>
      <c r="B9" s="36" t="s">
        <v>16</v>
      </c>
      <c r="C9" s="37">
        <v>132</v>
      </c>
      <c r="D9" s="37" t="s">
        <v>17</v>
      </c>
      <c r="E9" s="37">
        <v>1</v>
      </c>
      <c r="F9" s="37" t="s">
        <v>18</v>
      </c>
      <c r="G9" s="38">
        <v>199</v>
      </c>
      <c r="H9" s="39">
        <f t="shared" ref="H9:H11" si="0">C9*G9</f>
        <v>26268</v>
      </c>
      <c r="I9" s="70" t="s">
        <v>19</v>
      </c>
      <c r="J9" s="68" t="s">
        <v>16</v>
      </c>
    </row>
    <row r="10" s="22" customFormat="1" ht="35" customHeight="1" spans="1:10">
      <c r="A10" s="35"/>
      <c r="B10" s="40" t="s">
        <v>16</v>
      </c>
      <c r="C10" s="37">
        <v>18</v>
      </c>
      <c r="D10" s="37" t="s">
        <v>17</v>
      </c>
      <c r="E10" s="37">
        <v>1</v>
      </c>
      <c r="F10" s="37" t="s">
        <v>18</v>
      </c>
      <c r="G10" s="38">
        <v>187.9</v>
      </c>
      <c r="H10" s="39">
        <f t="shared" si="0"/>
        <v>3382.2</v>
      </c>
      <c r="I10" s="71" t="s">
        <v>20</v>
      </c>
      <c r="J10" s="72" t="s">
        <v>16</v>
      </c>
    </row>
    <row r="11" s="22" customFormat="1" ht="35" customHeight="1" spans="1:10">
      <c r="A11" s="35"/>
      <c r="B11" s="40" t="s">
        <v>21</v>
      </c>
      <c r="C11" s="37">
        <v>1</v>
      </c>
      <c r="D11" s="37" t="s">
        <v>17</v>
      </c>
      <c r="E11" s="37">
        <v>1</v>
      </c>
      <c r="F11" s="37" t="s">
        <v>18</v>
      </c>
      <c r="G11" s="38">
        <v>75.88</v>
      </c>
      <c r="H11" s="39">
        <f t="shared" si="0"/>
        <v>75.88</v>
      </c>
      <c r="I11" s="73" t="s">
        <v>22</v>
      </c>
      <c r="J11" s="72" t="s">
        <v>23</v>
      </c>
    </row>
    <row r="12" s="22" customFormat="1" ht="35" customHeight="1" spans="1:10">
      <c r="A12" s="35"/>
      <c r="B12" s="41" t="s">
        <v>24</v>
      </c>
      <c r="C12" s="37">
        <v>1</v>
      </c>
      <c r="D12" s="37" t="s">
        <v>17</v>
      </c>
      <c r="E12" s="37">
        <v>1</v>
      </c>
      <c r="F12" s="37" t="s">
        <v>18</v>
      </c>
      <c r="G12" s="38">
        <v>1750</v>
      </c>
      <c r="H12" s="39">
        <f>C12*G12</f>
        <v>1750</v>
      </c>
      <c r="I12" s="70"/>
      <c r="J12" s="68" t="s">
        <v>25</v>
      </c>
    </row>
    <row r="13" s="22" customFormat="1" ht="25" customHeight="1" spans="1:10">
      <c r="A13" s="42"/>
      <c r="B13" s="43" t="s">
        <v>26</v>
      </c>
      <c r="C13" s="43"/>
      <c r="D13" s="43"/>
      <c r="E13" s="43"/>
      <c r="F13" s="43"/>
      <c r="G13" s="43"/>
      <c r="H13" s="44">
        <f>SUM(H9:H12)</f>
        <v>31476.08</v>
      </c>
      <c r="I13" s="74"/>
      <c r="J13" s="68"/>
    </row>
    <row r="14" s="22" customFormat="1" ht="25" customHeight="1" spans="1:10">
      <c r="A14" s="45" t="s">
        <v>27</v>
      </c>
      <c r="B14" s="45"/>
      <c r="C14" s="45"/>
      <c r="D14" s="45"/>
      <c r="E14" s="45"/>
      <c r="F14" s="45"/>
      <c r="G14" s="45"/>
      <c r="H14" s="46">
        <f>SUM(H9:H13)/2</f>
        <v>31476.08</v>
      </c>
      <c r="I14" s="75"/>
      <c r="J14" s="68"/>
    </row>
    <row r="15" s="22" customFormat="1" ht="25" customHeight="1" spans="1:10">
      <c r="A15" s="47" t="s">
        <v>28</v>
      </c>
      <c r="B15" s="48">
        <v>0.08</v>
      </c>
      <c r="C15" s="49"/>
      <c r="D15" s="49"/>
      <c r="E15" s="49"/>
      <c r="F15" s="49"/>
      <c r="G15" s="50"/>
      <c r="H15" s="51">
        <f>H14*8%</f>
        <v>2518.0864</v>
      </c>
      <c r="I15" s="76"/>
      <c r="J15" s="68"/>
    </row>
    <row r="16" s="22" customFormat="1" ht="25" customHeight="1" spans="1:10">
      <c r="A16" s="47" t="s">
        <v>29</v>
      </c>
      <c r="B16" s="48">
        <v>0.13</v>
      </c>
      <c r="C16" s="49"/>
      <c r="D16" s="49"/>
      <c r="E16" s="49"/>
      <c r="F16" s="49"/>
      <c r="G16" s="50"/>
      <c r="H16" s="51">
        <f>(H14+H15)*13%</f>
        <v>4419.241632</v>
      </c>
      <c r="I16" s="76"/>
      <c r="J16" s="68"/>
    </row>
    <row r="17" s="22" customFormat="1" ht="25" customHeight="1" spans="1:10">
      <c r="A17" s="52" t="s">
        <v>30</v>
      </c>
      <c r="B17" s="52"/>
      <c r="C17" s="52"/>
      <c r="D17" s="52"/>
      <c r="E17" s="52"/>
      <c r="F17" s="52"/>
      <c r="G17" s="52"/>
      <c r="H17" s="53">
        <f>H14+H15+H16</f>
        <v>38413.408032</v>
      </c>
      <c r="I17" s="77"/>
      <c r="J17" s="68"/>
    </row>
    <row r="18" s="22" customFormat="1" ht="25" customHeight="1" spans="1:10">
      <c r="A18" s="33" t="s">
        <v>31</v>
      </c>
      <c r="B18" s="54"/>
      <c r="C18" s="55"/>
      <c r="D18" s="55"/>
      <c r="E18" s="55"/>
      <c r="F18" s="55"/>
      <c r="G18" s="55"/>
      <c r="H18" s="56"/>
      <c r="I18" s="78"/>
      <c r="J18" s="68"/>
    </row>
    <row r="19" s="22" customFormat="1" ht="34.5" customHeight="1" spans="1:9">
      <c r="A19" s="28" t="s">
        <v>32</v>
      </c>
      <c r="B19" s="57"/>
      <c r="C19" s="57"/>
      <c r="D19" s="57"/>
      <c r="E19" s="57" t="s">
        <v>33</v>
      </c>
      <c r="F19" s="58"/>
      <c r="G19" s="59"/>
      <c r="H19" s="59"/>
      <c r="I19" s="79"/>
    </row>
    <row r="20" s="22" customFormat="1" ht="34.5" customHeight="1" spans="1:9">
      <c r="A20" s="28"/>
      <c r="B20" s="57"/>
      <c r="C20" s="57"/>
      <c r="D20" s="57"/>
      <c r="E20" s="57"/>
      <c r="F20" s="58"/>
      <c r="G20" s="59"/>
      <c r="H20" s="59"/>
      <c r="I20" s="79"/>
    </row>
    <row r="21" s="22" customFormat="1" ht="14.25" customHeight="1" spans="2:9">
      <c r="B21" s="60"/>
      <c r="C21" s="61"/>
      <c r="D21" s="61"/>
      <c r="E21" s="61"/>
      <c r="F21" s="61"/>
      <c r="G21" s="62"/>
      <c r="H21" s="62"/>
      <c r="I21" s="80"/>
    </row>
    <row r="22" s="23" customFormat="1" ht="14.25" customHeight="1" spans="1:9">
      <c r="A22" s="23" t="s">
        <v>34</v>
      </c>
      <c r="B22" s="63"/>
      <c r="C22" s="64"/>
      <c r="D22" s="64"/>
      <c r="E22" s="64"/>
      <c r="F22" s="64"/>
      <c r="G22" s="65"/>
      <c r="H22" s="65"/>
      <c r="I22" s="81"/>
    </row>
    <row r="23" s="23" customFormat="1" ht="12.75" customHeight="1" spans="1:2">
      <c r="A23" s="66" t="s">
        <v>35</v>
      </c>
      <c r="B23" s="66"/>
    </row>
    <row r="24" s="23" customFormat="1" ht="17.25" spans="1:2">
      <c r="A24" s="66" t="s">
        <v>36</v>
      </c>
      <c r="B24" s="66"/>
    </row>
    <row r="25" s="23" customFormat="1" ht="17.25" spans="1:2">
      <c r="A25" s="66" t="s">
        <v>37</v>
      </c>
      <c r="B25" s="66"/>
    </row>
    <row r="26" s="23" customFormat="1" ht="17.25" spans="1:2">
      <c r="A26" s="66" t="s">
        <v>38</v>
      </c>
      <c r="B26" s="66"/>
    </row>
    <row r="27" s="23" customFormat="1" ht="17.25" spans="1:2">
      <c r="A27" s="23" t="s">
        <v>39</v>
      </c>
      <c r="B27" s="66"/>
    </row>
    <row r="28" s="22" customFormat="1" ht="17.25" spans="1:9">
      <c r="A28" s="66" t="s">
        <v>40</v>
      </c>
      <c r="B28" s="20"/>
      <c r="I28" s="22" t="s">
        <v>41</v>
      </c>
    </row>
  </sheetData>
  <mergeCells count="15">
    <mergeCell ref="B1:I1"/>
    <mergeCell ref="F2:I2"/>
    <mergeCell ref="E3:F3"/>
    <mergeCell ref="G3:I3"/>
    <mergeCell ref="G5:I5"/>
    <mergeCell ref="G6:I6"/>
    <mergeCell ref="A7:F7"/>
    <mergeCell ref="G7:H7"/>
    <mergeCell ref="B13:G13"/>
    <mergeCell ref="A14:G14"/>
    <mergeCell ref="B15:G15"/>
    <mergeCell ref="B16:G16"/>
    <mergeCell ref="A17:G17"/>
    <mergeCell ref="B18:H18"/>
    <mergeCell ref="A9:A13"/>
  </mergeCells>
  <hyperlinks>
    <hyperlink ref="I9" r:id="rId2" display="https://detail.tmall.com/item.htm?spm=a230r.1.14.16.528c3432YW89Ue&amp;id=590930030582&amp;ns=1&amp;abbucket=9&amp;skuId=4856921731443"/>
    <hyperlink ref="I10" r:id="rId3" display="https://m.tb.cn/h.fO4xZtp?sm=931e1b?tk=7des22l1eB3"/>
  </hyperlinks>
  <pageMargins left="0.75" right="0.75" top="1" bottom="1" header="0.5" footer="0.5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162"/>
  <sheetViews>
    <sheetView workbookViewId="0">
      <pane ySplit="2" topLeftCell="A3" activePane="bottomLeft" state="frozen"/>
      <selection/>
      <selection pane="bottomLeft" activeCell="C5" sqref="C5"/>
    </sheetView>
  </sheetViews>
  <sheetFormatPr defaultColWidth="11" defaultRowHeight="16.5"/>
  <cols>
    <col min="1" max="1" width="16.4583333333333" style="4" customWidth="1"/>
    <col min="2" max="2" width="11" style="4"/>
    <col min="3" max="3" width="30.875" style="4" customWidth="1"/>
    <col min="4" max="4" width="45.4666666666667" style="3" customWidth="1"/>
    <col min="5" max="5" width="57.3666666666667" style="3" customWidth="1"/>
    <col min="6" max="6" width="5.8" style="3" customWidth="1"/>
    <col min="7" max="7" width="4.425" style="3" customWidth="1"/>
    <col min="8" max="8" width="5.11666666666667" style="3" customWidth="1"/>
    <col min="9" max="9" width="8.63333333333333" style="4" customWidth="1"/>
    <col min="10" max="10" width="20.6833333333333" style="5" customWidth="1"/>
    <col min="11" max="11" width="6.125" style="3" customWidth="1"/>
    <col min="12" max="12" width="5.56666666666667" style="3" customWidth="1"/>
    <col min="13" max="13" width="92.2166666666667" style="3" customWidth="1"/>
    <col min="14" max="14" width="21" style="4" customWidth="1"/>
    <col min="15" max="15" width="17" style="4" customWidth="1"/>
    <col min="16" max="24" width="11" style="3" hidden="1" customWidth="1"/>
    <col min="25" max="25" width="11" style="4"/>
    <col min="26" max="29" width="11" style="3" hidden="1" customWidth="1"/>
    <col min="30" max="30" width="13.775" style="4" customWidth="1"/>
    <col min="31" max="31" width="11" style="4" customWidth="1"/>
    <col min="32" max="16384" width="11" style="3"/>
  </cols>
  <sheetData>
    <row r="1" s="1" customFormat="1" ht="147" customHeight="1" spans="1:31">
      <c r="A1" s="6" t="s">
        <v>42</v>
      </c>
      <c r="B1" s="7"/>
      <c r="C1" s="8" t="s">
        <v>43</v>
      </c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14"/>
      <c r="AE1" s="14"/>
    </row>
    <row r="2" s="2" customFormat="1" ht="53.25" customHeight="1" spans="1:31">
      <c r="A2" s="9" t="s">
        <v>44</v>
      </c>
      <c r="B2" s="9" t="s">
        <v>45</v>
      </c>
      <c r="C2" s="10" t="s">
        <v>46</v>
      </c>
      <c r="D2" s="10" t="s">
        <v>47</v>
      </c>
      <c r="E2" s="10" t="s">
        <v>48</v>
      </c>
      <c r="F2" s="2" t="s">
        <v>49</v>
      </c>
      <c r="G2" s="2" t="s">
        <v>50</v>
      </c>
      <c r="H2" s="2" t="s">
        <v>51</v>
      </c>
      <c r="I2" s="2" t="s">
        <v>52</v>
      </c>
      <c r="J2" s="13" t="s">
        <v>53</v>
      </c>
      <c r="K2" s="2" t="s">
        <v>54</v>
      </c>
      <c r="L2" s="2" t="s">
        <v>55</v>
      </c>
      <c r="M2" s="10" t="s">
        <v>56</v>
      </c>
      <c r="N2" s="10" t="s">
        <v>57</v>
      </c>
      <c r="O2" s="10" t="s">
        <v>58</v>
      </c>
      <c r="P2" s="2" t="s">
        <v>59</v>
      </c>
      <c r="Q2" s="2" t="s">
        <v>60</v>
      </c>
      <c r="R2" s="2" t="s">
        <v>61</v>
      </c>
      <c r="S2" s="2" t="s">
        <v>62</v>
      </c>
      <c r="T2" s="2" t="s">
        <v>63</v>
      </c>
      <c r="U2" s="2" t="s">
        <v>64</v>
      </c>
      <c r="V2" s="2" t="s">
        <v>65</v>
      </c>
      <c r="W2" s="2" t="s">
        <v>66</v>
      </c>
      <c r="X2" s="2" t="s">
        <v>67</v>
      </c>
      <c r="Y2" s="10" t="s">
        <v>68</v>
      </c>
      <c r="Z2" s="2" t="s">
        <v>69</v>
      </c>
      <c r="AA2" s="15" t="s">
        <v>70</v>
      </c>
      <c r="AB2" s="15" t="s">
        <v>71</v>
      </c>
      <c r="AC2" s="15" t="s">
        <v>72</v>
      </c>
      <c r="AD2" s="10" t="s">
        <v>12</v>
      </c>
      <c r="AE2" s="10" t="s">
        <v>73</v>
      </c>
    </row>
    <row r="3" s="3" customFormat="1" spans="1:31">
      <c r="A3" s="11">
        <v>44579</v>
      </c>
      <c r="B3" s="12" t="s">
        <v>74</v>
      </c>
      <c r="C3" s="12" t="s">
        <v>16</v>
      </c>
      <c r="D3" s="12" t="s">
        <v>75</v>
      </c>
      <c r="E3" s="12" t="s">
        <v>76</v>
      </c>
      <c r="F3" s="12"/>
      <c r="G3" s="12"/>
      <c r="H3" s="12"/>
      <c r="I3" s="12"/>
      <c r="J3" s="12" t="s">
        <v>77</v>
      </c>
      <c r="K3" s="12"/>
      <c r="L3" s="12"/>
      <c r="M3" s="12" t="s">
        <v>78</v>
      </c>
      <c r="N3" s="12" t="s">
        <v>79</v>
      </c>
      <c r="O3" s="12">
        <v>18988412916</v>
      </c>
      <c r="Y3" s="12">
        <v>1</v>
      </c>
      <c r="AD3" s="12">
        <v>199</v>
      </c>
      <c r="AE3" s="12">
        <v>199</v>
      </c>
    </row>
    <row r="4" s="3" customFormat="1" spans="1:31">
      <c r="A4" s="11">
        <v>44579</v>
      </c>
      <c r="B4" s="12" t="s">
        <v>74</v>
      </c>
      <c r="C4" s="12" t="s">
        <v>16</v>
      </c>
      <c r="D4" s="12" t="s">
        <v>75</v>
      </c>
      <c r="E4" s="12" t="s">
        <v>76</v>
      </c>
      <c r="F4" s="12"/>
      <c r="G4" s="12"/>
      <c r="H4" s="12"/>
      <c r="I4" s="12"/>
      <c r="J4" s="12" t="s">
        <v>80</v>
      </c>
      <c r="K4" s="12"/>
      <c r="L4" s="12"/>
      <c r="M4" s="12" t="s">
        <v>81</v>
      </c>
      <c r="N4" s="12" t="s">
        <v>82</v>
      </c>
      <c r="O4" s="12" t="s">
        <v>83</v>
      </c>
      <c r="Y4" s="12">
        <v>1</v>
      </c>
      <c r="AD4" s="12">
        <v>199</v>
      </c>
      <c r="AE4" s="12">
        <v>199</v>
      </c>
    </row>
    <row r="5" s="3" customFormat="1" spans="1:31">
      <c r="A5" s="11">
        <v>44579</v>
      </c>
      <c r="B5" s="12" t="s">
        <v>74</v>
      </c>
      <c r="C5" s="12" t="s">
        <v>16</v>
      </c>
      <c r="D5" s="12" t="s">
        <v>75</v>
      </c>
      <c r="E5" s="12" t="s">
        <v>76</v>
      </c>
      <c r="F5" s="12"/>
      <c r="G5" s="12"/>
      <c r="H5" s="12"/>
      <c r="I5" s="12"/>
      <c r="J5" s="12" t="s">
        <v>84</v>
      </c>
      <c r="K5" s="12"/>
      <c r="L5" s="12"/>
      <c r="M5" s="12" t="s">
        <v>85</v>
      </c>
      <c r="N5" s="12" t="s">
        <v>86</v>
      </c>
      <c r="O5" s="12" t="s">
        <v>87</v>
      </c>
      <c r="Y5" s="12">
        <v>1</v>
      </c>
      <c r="AD5" s="12">
        <v>199</v>
      </c>
      <c r="AE5" s="12">
        <v>199</v>
      </c>
    </row>
    <row r="6" s="3" customFormat="1" spans="1:31">
      <c r="A6" s="11">
        <v>44579</v>
      </c>
      <c r="B6" s="12" t="s">
        <v>74</v>
      </c>
      <c r="C6" s="12" t="s">
        <v>16</v>
      </c>
      <c r="D6" s="12" t="s">
        <v>75</v>
      </c>
      <c r="E6" s="12" t="s">
        <v>76</v>
      </c>
      <c r="F6" s="12"/>
      <c r="G6" s="12"/>
      <c r="H6" s="12"/>
      <c r="I6" s="12"/>
      <c r="J6" s="12" t="s">
        <v>80</v>
      </c>
      <c r="K6" s="12"/>
      <c r="L6" s="12"/>
      <c r="M6" s="12" t="s">
        <v>88</v>
      </c>
      <c r="N6" s="12" t="s">
        <v>89</v>
      </c>
      <c r="O6" s="12" t="s">
        <v>90</v>
      </c>
      <c r="Y6" s="12">
        <v>1</v>
      </c>
      <c r="AD6" s="12">
        <v>199</v>
      </c>
      <c r="AE6" s="12">
        <v>199</v>
      </c>
    </row>
    <row r="7" s="3" customFormat="1" spans="1:31">
      <c r="A7" s="11">
        <v>44579</v>
      </c>
      <c r="B7" s="12" t="s">
        <v>74</v>
      </c>
      <c r="C7" s="12" t="s">
        <v>16</v>
      </c>
      <c r="D7" s="12" t="s">
        <v>75</v>
      </c>
      <c r="E7" s="12" t="s">
        <v>76</v>
      </c>
      <c r="F7" s="12"/>
      <c r="G7" s="12"/>
      <c r="H7" s="12"/>
      <c r="I7" s="12"/>
      <c r="J7" s="12" t="s">
        <v>91</v>
      </c>
      <c r="K7" s="12"/>
      <c r="L7" s="12"/>
      <c r="M7" s="12" t="s">
        <v>92</v>
      </c>
      <c r="N7" s="12" t="s">
        <v>93</v>
      </c>
      <c r="O7" s="12" t="s">
        <v>94</v>
      </c>
      <c r="Y7" s="12">
        <v>1</v>
      </c>
      <c r="AD7" s="12">
        <v>199</v>
      </c>
      <c r="AE7" s="12">
        <v>199</v>
      </c>
    </row>
    <row r="8" s="3" customFormat="1" spans="1:31">
      <c r="A8" s="11">
        <v>44579</v>
      </c>
      <c r="B8" s="12" t="s">
        <v>74</v>
      </c>
      <c r="C8" s="12" t="s">
        <v>16</v>
      </c>
      <c r="D8" s="12" t="s">
        <v>75</v>
      </c>
      <c r="E8" s="12" t="s">
        <v>76</v>
      </c>
      <c r="F8" s="12"/>
      <c r="G8" s="12"/>
      <c r="H8" s="12"/>
      <c r="I8" s="12"/>
      <c r="J8" s="12" t="s">
        <v>84</v>
      </c>
      <c r="K8" s="12"/>
      <c r="L8" s="12"/>
      <c r="M8" s="12" t="s">
        <v>95</v>
      </c>
      <c r="N8" s="12" t="s">
        <v>96</v>
      </c>
      <c r="O8" s="12" t="s">
        <v>97</v>
      </c>
      <c r="Y8" s="12">
        <v>1</v>
      </c>
      <c r="AD8" s="12">
        <v>199</v>
      </c>
      <c r="AE8" s="12">
        <v>199</v>
      </c>
    </row>
    <row r="9" s="3" customFormat="1" spans="1:31">
      <c r="A9" s="11">
        <v>44579</v>
      </c>
      <c r="B9" s="12" t="s">
        <v>74</v>
      </c>
      <c r="C9" s="12" t="s">
        <v>16</v>
      </c>
      <c r="D9" s="12" t="s">
        <v>75</v>
      </c>
      <c r="E9" s="12" t="s">
        <v>76</v>
      </c>
      <c r="F9" s="12"/>
      <c r="G9" s="12"/>
      <c r="H9" s="12"/>
      <c r="I9" s="12"/>
      <c r="J9" s="12" t="s">
        <v>98</v>
      </c>
      <c r="K9" s="12"/>
      <c r="L9" s="12"/>
      <c r="M9" s="12" t="s">
        <v>99</v>
      </c>
      <c r="N9" s="12" t="s">
        <v>100</v>
      </c>
      <c r="O9" s="12" t="s">
        <v>101</v>
      </c>
      <c r="Y9" s="12">
        <v>1</v>
      </c>
      <c r="AD9" s="12">
        <v>199</v>
      </c>
      <c r="AE9" s="12">
        <v>199</v>
      </c>
    </row>
    <row r="10" s="3" customFormat="1" spans="1:31">
      <c r="A10" s="11">
        <v>44579</v>
      </c>
      <c r="B10" s="12" t="s">
        <v>74</v>
      </c>
      <c r="C10" s="12" t="s">
        <v>16</v>
      </c>
      <c r="D10" s="12" t="s">
        <v>75</v>
      </c>
      <c r="E10" s="12" t="s">
        <v>76</v>
      </c>
      <c r="F10" s="12"/>
      <c r="G10" s="12"/>
      <c r="H10" s="12"/>
      <c r="I10" s="12"/>
      <c r="J10" s="12" t="s">
        <v>102</v>
      </c>
      <c r="K10" s="12"/>
      <c r="L10" s="12"/>
      <c r="M10" s="12" t="s">
        <v>103</v>
      </c>
      <c r="N10" s="12" t="s">
        <v>104</v>
      </c>
      <c r="O10" s="12" t="s">
        <v>105</v>
      </c>
      <c r="Y10" s="12">
        <v>1</v>
      </c>
      <c r="AD10" s="12">
        <v>199</v>
      </c>
      <c r="AE10" s="12">
        <v>199</v>
      </c>
    </row>
    <row r="11" s="3" customFormat="1" spans="1:31">
      <c r="A11" s="11">
        <v>44579</v>
      </c>
      <c r="B11" s="12" t="s">
        <v>74</v>
      </c>
      <c r="C11" s="12" t="s">
        <v>16</v>
      </c>
      <c r="D11" s="12" t="s">
        <v>75</v>
      </c>
      <c r="E11" s="12" t="s">
        <v>76</v>
      </c>
      <c r="F11" s="12"/>
      <c r="G11" s="12"/>
      <c r="H11" s="12"/>
      <c r="I11" s="12"/>
      <c r="J11" s="12" t="s">
        <v>91</v>
      </c>
      <c r="K11" s="12"/>
      <c r="L11" s="12"/>
      <c r="M11" s="12" t="s">
        <v>106</v>
      </c>
      <c r="N11" s="12" t="s">
        <v>107</v>
      </c>
      <c r="O11" s="12" t="s">
        <v>108</v>
      </c>
      <c r="Y11" s="12">
        <v>1</v>
      </c>
      <c r="AD11" s="12">
        <v>199</v>
      </c>
      <c r="AE11" s="12">
        <v>199</v>
      </c>
    </row>
    <row r="12" s="3" customFormat="1" spans="1:31">
      <c r="A12" s="11">
        <v>44579</v>
      </c>
      <c r="B12" s="12" t="s">
        <v>74</v>
      </c>
      <c r="C12" s="12" t="s">
        <v>16</v>
      </c>
      <c r="D12" s="12" t="s">
        <v>75</v>
      </c>
      <c r="E12" s="12" t="s">
        <v>76</v>
      </c>
      <c r="F12" s="12"/>
      <c r="G12" s="12"/>
      <c r="H12" s="12"/>
      <c r="I12" s="12"/>
      <c r="J12" s="12" t="s">
        <v>109</v>
      </c>
      <c r="K12" s="12"/>
      <c r="L12" s="12"/>
      <c r="M12" s="12" t="s">
        <v>110</v>
      </c>
      <c r="N12" s="12" t="s">
        <v>111</v>
      </c>
      <c r="O12" s="12" t="s">
        <v>112</v>
      </c>
      <c r="Y12" s="12">
        <v>1</v>
      </c>
      <c r="AD12" s="12">
        <v>199</v>
      </c>
      <c r="AE12" s="12">
        <v>199</v>
      </c>
    </row>
    <row r="13" s="3" customFormat="1" spans="1:31">
      <c r="A13" s="11">
        <v>44579</v>
      </c>
      <c r="B13" s="12" t="s">
        <v>74</v>
      </c>
      <c r="C13" s="12" t="s">
        <v>16</v>
      </c>
      <c r="D13" s="12" t="s">
        <v>75</v>
      </c>
      <c r="E13" s="12" t="s">
        <v>76</v>
      </c>
      <c r="F13" s="12"/>
      <c r="G13" s="12"/>
      <c r="H13" s="12"/>
      <c r="I13" s="12"/>
      <c r="J13" s="12" t="s">
        <v>113</v>
      </c>
      <c r="K13" s="12"/>
      <c r="L13" s="12"/>
      <c r="M13" s="12" t="s">
        <v>114</v>
      </c>
      <c r="N13" s="12" t="s">
        <v>115</v>
      </c>
      <c r="O13" s="12" t="s">
        <v>116</v>
      </c>
      <c r="Y13" s="12">
        <v>1</v>
      </c>
      <c r="AD13" s="12">
        <v>199</v>
      </c>
      <c r="AE13" s="12">
        <v>199</v>
      </c>
    </row>
    <row r="14" s="3" customFormat="1" spans="1:31">
      <c r="A14" s="11">
        <v>44579</v>
      </c>
      <c r="B14" s="12" t="s">
        <v>74</v>
      </c>
      <c r="C14" s="12" t="s">
        <v>16</v>
      </c>
      <c r="D14" s="12" t="s">
        <v>75</v>
      </c>
      <c r="E14" s="12" t="s">
        <v>76</v>
      </c>
      <c r="F14" s="12"/>
      <c r="G14" s="12"/>
      <c r="H14" s="12"/>
      <c r="I14" s="12"/>
      <c r="J14" s="12" t="s">
        <v>117</v>
      </c>
      <c r="K14" s="12"/>
      <c r="L14" s="12"/>
      <c r="M14" s="12" t="s">
        <v>118</v>
      </c>
      <c r="N14" s="12" t="s">
        <v>119</v>
      </c>
      <c r="O14" s="12" t="s">
        <v>120</v>
      </c>
      <c r="Y14" s="12">
        <v>1</v>
      </c>
      <c r="AD14" s="12">
        <v>199</v>
      </c>
      <c r="AE14" s="12">
        <v>199</v>
      </c>
    </row>
    <row r="15" s="3" customFormat="1" spans="1:31">
      <c r="A15" s="11">
        <v>44579</v>
      </c>
      <c r="B15" s="12" t="s">
        <v>74</v>
      </c>
      <c r="C15" s="12" t="s">
        <v>16</v>
      </c>
      <c r="D15" s="12" t="s">
        <v>75</v>
      </c>
      <c r="E15" s="12" t="s">
        <v>76</v>
      </c>
      <c r="F15" s="12"/>
      <c r="G15" s="12"/>
      <c r="H15" s="12"/>
      <c r="I15" s="12"/>
      <c r="J15" s="12" t="s">
        <v>121</v>
      </c>
      <c r="K15" s="12"/>
      <c r="L15" s="12"/>
      <c r="M15" s="12" t="s">
        <v>122</v>
      </c>
      <c r="N15" s="12" t="s">
        <v>123</v>
      </c>
      <c r="O15" s="12" t="s">
        <v>124</v>
      </c>
      <c r="Y15" s="12">
        <v>1</v>
      </c>
      <c r="AD15" s="12">
        <v>199</v>
      </c>
      <c r="AE15" s="12">
        <v>199</v>
      </c>
    </row>
    <row r="16" s="3" customFormat="1" spans="1:31">
      <c r="A16" s="11">
        <v>44579</v>
      </c>
      <c r="B16" s="12" t="s">
        <v>74</v>
      </c>
      <c r="C16" s="12" t="s">
        <v>16</v>
      </c>
      <c r="D16" s="12" t="s">
        <v>75</v>
      </c>
      <c r="E16" s="12" t="s">
        <v>76</v>
      </c>
      <c r="F16" s="12"/>
      <c r="G16" s="12"/>
      <c r="H16" s="12"/>
      <c r="I16" s="12"/>
      <c r="J16" s="12" t="s">
        <v>113</v>
      </c>
      <c r="K16" s="12"/>
      <c r="L16" s="12"/>
      <c r="M16" s="12" t="s">
        <v>125</v>
      </c>
      <c r="N16" s="12" t="s">
        <v>126</v>
      </c>
      <c r="O16" s="12" t="s">
        <v>127</v>
      </c>
      <c r="Y16" s="12">
        <v>1</v>
      </c>
      <c r="AD16" s="12">
        <v>199</v>
      </c>
      <c r="AE16" s="12">
        <v>199</v>
      </c>
    </row>
    <row r="17" s="3" customFormat="1" spans="1:31">
      <c r="A17" s="11">
        <v>44579</v>
      </c>
      <c r="B17" s="12" t="s">
        <v>74</v>
      </c>
      <c r="C17" s="12" t="s">
        <v>16</v>
      </c>
      <c r="D17" s="12" t="s">
        <v>75</v>
      </c>
      <c r="E17" s="12" t="s">
        <v>76</v>
      </c>
      <c r="F17" s="12"/>
      <c r="G17" s="12"/>
      <c r="H17" s="12"/>
      <c r="I17" s="12"/>
      <c r="J17" s="12" t="s">
        <v>121</v>
      </c>
      <c r="K17" s="12"/>
      <c r="L17" s="12"/>
      <c r="M17" s="12" t="s">
        <v>128</v>
      </c>
      <c r="N17" s="12" t="s">
        <v>129</v>
      </c>
      <c r="O17" s="12" t="s">
        <v>130</v>
      </c>
      <c r="Y17" s="12">
        <v>1</v>
      </c>
      <c r="AD17" s="12">
        <v>199</v>
      </c>
      <c r="AE17" s="12">
        <v>199</v>
      </c>
    </row>
    <row r="18" s="3" customFormat="1" spans="1:31">
      <c r="A18" s="11">
        <v>44579</v>
      </c>
      <c r="B18" s="12" t="s">
        <v>74</v>
      </c>
      <c r="C18" s="12" t="s">
        <v>16</v>
      </c>
      <c r="D18" s="12" t="s">
        <v>75</v>
      </c>
      <c r="E18" s="12" t="s">
        <v>76</v>
      </c>
      <c r="F18" s="12"/>
      <c r="G18" s="12"/>
      <c r="H18" s="12"/>
      <c r="I18" s="12"/>
      <c r="J18" s="12" t="s">
        <v>109</v>
      </c>
      <c r="K18" s="12"/>
      <c r="L18" s="12"/>
      <c r="M18" s="12" t="s">
        <v>131</v>
      </c>
      <c r="N18" s="12" t="s">
        <v>132</v>
      </c>
      <c r="O18" s="12" t="s">
        <v>133</v>
      </c>
      <c r="Y18" s="12">
        <v>1</v>
      </c>
      <c r="AD18" s="12">
        <v>199</v>
      </c>
      <c r="AE18" s="12">
        <v>199</v>
      </c>
    </row>
    <row r="19" s="3" customFormat="1" spans="1:31">
      <c r="A19" s="11">
        <v>44579</v>
      </c>
      <c r="B19" s="12" t="s">
        <v>74</v>
      </c>
      <c r="C19" s="12" t="s">
        <v>16</v>
      </c>
      <c r="D19" s="12" t="s">
        <v>75</v>
      </c>
      <c r="E19" s="12" t="s">
        <v>76</v>
      </c>
      <c r="F19" s="12"/>
      <c r="G19" s="12"/>
      <c r="H19" s="12"/>
      <c r="I19" s="12"/>
      <c r="J19" s="12" t="s">
        <v>134</v>
      </c>
      <c r="K19" s="12"/>
      <c r="L19" s="12"/>
      <c r="M19" s="12" t="s">
        <v>135</v>
      </c>
      <c r="N19" s="12" t="s">
        <v>136</v>
      </c>
      <c r="O19" s="12" t="s">
        <v>137</v>
      </c>
      <c r="Y19" s="12">
        <v>1</v>
      </c>
      <c r="AD19" s="12">
        <v>199</v>
      </c>
      <c r="AE19" s="12">
        <v>199</v>
      </c>
    </row>
    <row r="20" s="3" customFormat="1" spans="1:31">
      <c r="A20" s="11">
        <v>44579</v>
      </c>
      <c r="B20" s="12" t="s">
        <v>74</v>
      </c>
      <c r="C20" s="12" t="s">
        <v>16</v>
      </c>
      <c r="D20" s="12" t="s">
        <v>75</v>
      </c>
      <c r="E20" s="12" t="s">
        <v>76</v>
      </c>
      <c r="F20" s="12"/>
      <c r="G20" s="12"/>
      <c r="H20" s="12"/>
      <c r="I20" s="12"/>
      <c r="J20" s="12" t="s">
        <v>91</v>
      </c>
      <c r="K20" s="12"/>
      <c r="L20" s="12"/>
      <c r="M20" s="12" t="s">
        <v>138</v>
      </c>
      <c r="N20" s="12" t="s">
        <v>139</v>
      </c>
      <c r="O20" s="12" t="s">
        <v>140</v>
      </c>
      <c r="Y20" s="12">
        <v>1</v>
      </c>
      <c r="AD20" s="12">
        <v>199</v>
      </c>
      <c r="AE20" s="12">
        <v>199</v>
      </c>
    </row>
    <row r="21" s="3" customFormat="1" spans="1:31">
      <c r="A21" s="11">
        <v>44579</v>
      </c>
      <c r="B21" s="12" t="s">
        <v>74</v>
      </c>
      <c r="C21" s="12" t="s">
        <v>16</v>
      </c>
      <c r="D21" s="12" t="s">
        <v>75</v>
      </c>
      <c r="E21" s="12" t="s">
        <v>76</v>
      </c>
      <c r="F21" s="12"/>
      <c r="G21" s="12"/>
      <c r="H21" s="12"/>
      <c r="I21" s="12"/>
      <c r="J21" s="12" t="s">
        <v>80</v>
      </c>
      <c r="K21" s="12"/>
      <c r="L21" s="12"/>
      <c r="M21" s="12" t="s">
        <v>141</v>
      </c>
      <c r="N21" s="12" t="s">
        <v>142</v>
      </c>
      <c r="O21" s="12" t="s">
        <v>143</v>
      </c>
      <c r="Y21" s="12">
        <v>1</v>
      </c>
      <c r="AD21" s="12">
        <v>199</v>
      </c>
      <c r="AE21" s="12">
        <v>199</v>
      </c>
    </row>
    <row r="22" s="3" customFormat="1" spans="1:31">
      <c r="A22" s="11">
        <v>44579</v>
      </c>
      <c r="B22" s="12" t="s">
        <v>74</v>
      </c>
      <c r="C22" s="12" t="s">
        <v>16</v>
      </c>
      <c r="D22" s="12" t="s">
        <v>75</v>
      </c>
      <c r="E22" s="12" t="s">
        <v>76</v>
      </c>
      <c r="F22" s="12"/>
      <c r="G22" s="12"/>
      <c r="H22" s="12"/>
      <c r="I22" s="12"/>
      <c r="J22" s="12" t="s">
        <v>109</v>
      </c>
      <c r="K22" s="12"/>
      <c r="L22" s="12"/>
      <c r="M22" s="12" t="s">
        <v>144</v>
      </c>
      <c r="N22" s="12" t="s">
        <v>145</v>
      </c>
      <c r="O22" s="12" t="s">
        <v>146</v>
      </c>
      <c r="Y22" s="12">
        <v>1</v>
      </c>
      <c r="AD22" s="12">
        <v>199</v>
      </c>
      <c r="AE22" s="12">
        <v>199</v>
      </c>
    </row>
    <row r="23" s="3" customFormat="1" spans="1:31">
      <c r="A23" s="11">
        <v>44579</v>
      </c>
      <c r="B23" s="12" t="s">
        <v>74</v>
      </c>
      <c r="C23" s="12" t="s">
        <v>16</v>
      </c>
      <c r="D23" s="12" t="s">
        <v>75</v>
      </c>
      <c r="E23" s="12" t="s">
        <v>76</v>
      </c>
      <c r="F23" s="12"/>
      <c r="G23" s="12"/>
      <c r="H23" s="12"/>
      <c r="I23" s="12"/>
      <c r="J23" s="12" t="s">
        <v>147</v>
      </c>
      <c r="K23" s="12"/>
      <c r="L23" s="12"/>
      <c r="M23" s="12" t="s">
        <v>148</v>
      </c>
      <c r="N23" s="12" t="s">
        <v>149</v>
      </c>
      <c r="O23" s="12" t="s">
        <v>150</v>
      </c>
      <c r="Y23" s="12">
        <v>1</v>
      </c>
      <c r="AD23" s="12">
        <v>199</v>
      </c>
      <c r="AE23" s="12">
        <v>199</v>
      </c>
    </row>
    <row r="24" s="3" customFormat="1" spans="1:31">
      <c r="A24" s="11">
        <v>44579</v>
      </c>
      <c r="B24" s="12" t="s">
        <v>74</v>
      </c>
      <c r="C24" s="12" t="s">
        <v>16</v>
      </c>
      <c r="D24" s="12" t="s">
        <v>75</v>
      </c>
      <c r="E24" s="12" t="s">
        <v>76</v>
      </c>
      <c r="F24" s="12"/>
      <c r="G24" s="12"/>
      <c r="H24" s="12"/>
      <c r="I24" s="12"/>
      <c r="J24" s="12" t="s">
        <v>113</v>
      </c>
      <c r="K24" s="12"/>
      <c r="L24" s="12"/>
      <c r="M24" s="12" t="s">
        <v>151</v>
      </c>
      <c r="N24" s="12" t="s">
        <v>152</v>
      </c>
      <c r="O24" s="12" t="s">
        <v>153</v>
      </c>
      <c r="Y24" s="12">
        <v>1</v>
      </c>
      <c r="AD24" s="12">
        <v>199</v>
      </c>
      <c r="AE24" s="12">
        <v>199</v>
      </c>
    </row>
    <row r="25" s="3" customFormat="1" spans="1:31">
      <c r="A25" s="11">
        <v>44579</v>
      </c>
      <c r="B25" s="12" t="s">
        <v>74</v>
      </c>
      <c r="C25" s="12" t="s">
        <v>16</v>
      </c>
      <c r="D25" s="12" t="s">
        <v>75</v>
      </c>
      <c r="E25" s="12" t="s">
        <v>76</v>
      </c>
      <c r="F25" s="12"/>
      <c r="G25" s="12"/>
      <c r="H25" s="12"/>
      <c r="I25" s="12"/>
      <c r="J25" s="12" t="s">
        <v>109</v>
      </c>
      <c r="K25" s="12"/>
      <c r="L25" s="12"/>
      <c r="M25" s="12" t="s">
        <v>154</v>
      </c>
      <c r="N25" s="12" t="s">
        <v>155</v>
      </c>
      <c r="O25" s="12" t="s">
        <v>156</v>
      </c>
      <c r="Y25" s="12">
        <v>1</v>
      </c>
      <c r="Z25" s="12"/>
      <c r="AA25" s="12"/>
      <c r="AB25" s="12"/>
      <c r="AC25" s="12"/>
      <c r="AD25" s="12">
        <v>199</v>
      </c>
      <c r="AE25" s="12">
        <v>199</v>
      </c>
    </row>
    <row r="26" s="3" customFormat="1" spans="1:31">
      <c r="A26" s="11">
        <v>44579</v>
      </c>
      <c r="B26" s="12" t="s">
        <v>74</v>
      </c>
      <c r="C26" s="12" t="s">
        <v>16</v>
      </c>
      <c r="D26" s="12" t="s">
        <v>75</v>
      </c>
      <c r="E26" s="12" t="s">
        <v>76</v>
      </c>
      <c r="F26" s="12"/>
      <c r="G26" s="12"/>
      <c r="H26" s="12"/>
      <c r="I26" s="12"/>
      <c r="J26" s="12" t="s">
        <v>157</v>
      </c>
      <c r="K26" s="12"/>
      <c r="L26" s="12"/>
      <c r="M26" s="12" t="s">
        <v>158</v>
      </c>
      <c r="N26" s="12" t="s">
        <v>159</v>
      </c>
      <c r="O26" s="12" t="s">
        <v>160</v>
      </c>
      <c r="Y26" s="12">
        <v>1</v>
      </c>
      <c r="Z26" s="12"/>
      <c r="AA26" s="12"/>
      <c r="AB26" s="12"/>
      <c r="AC26" s="12"/>
      <c r="AD26" s="12">
        <v>199</v>
      </c>
      <c r="AE26" s="12">
        <v>199</v>
      </c>
    </row>
    <row r="27" s="3" customFormat="1" spans="1:31">
      <c r="A27" s="11">
        <v>44579</v>
      </c>
      <c r="B27" s="12" t="s">
        <v>74</v>
      </c>
      <c r="C27" s="12" t="s">
        <v>16</v>
      </c>
      <c r="D27" s="12" t="s">
        <v>75</v>
      </c>
      <c r="E27" s="12" t="s">
        <v>76</v>
      </c>
      <c r="F27" s="12"/>
      <c r="G27" s="12"/>
      <c r="H27" s="12"/>
      <c r="I27" s="12"/>
      <c r="J27" s="12" t="s">
        <v>98</v>
      </c>
      <c r="K27" s="12"/>
      <c r="L27" s="12"/>
      <c r="M27" s="12" t="s">
        <v>161</v>
      </c>
      <c r="N27" s="12" t="s">
        <v>162</v>
      </c>
      <c r="O27" s="12" t="s">
        <v>163</v>
      </c>
      <c r="Y27" s="12">
        <v>1</v>
      </c>
      <c r="Z27" s="12"/>
      <c r="AA27" s="12"/>
      <c r="AB27" s="12"/>
      <c r="AC27" s="12"/>
      <c r="AD27" s="12">
        <v>199</v>
      </c>
      <c r="AE27" s="12">
        <v>199</v>
      </c>
    </row>
    <row r="28" s="3" customFormat="1" spans="1:31">
      <c r="A28" s="11">
        <v>44579</v>
      </c>
      <c r="B28" s="12" t="s">
        <v>74</v>
      </c>
      <c r="C28" s="12" t="s">
        <v>16</v>
      </c>
      <c r="D28" s="12" t="s">
        <v>75</v>
      </c>
      <c r="E28" s="12" t="s">
        <v>76</v>
      </c>
      <c r="F28" s="12"/>
      <c r="G28" s="12"/>
      <c r="H28" s="12"/>
      <c r="I28" s="12"/>
      <c r="J28" s="12" t="s">
        <v>164</v>
      </c>
      <c r="K28" s="12"/>
      <c r="L28" s="12"/>
      <c r="M28" s="12" t="s">
        <v>165</v>
      </c>
      <c r="N28" s="12" t="s">
        <v>166</v>
      </c>
      <c r="O28" s="12" t="s">
        <v>167</v>
      </c>
      <c r="Y28" s="12">
        <v>1</v>
      </c>
      <c r="Z28" s="12"/>
      <c r="AA28" s="12"/>
      <c r="AB28" s="12"/>
      <c r="AC28" s="12"/>
      <c r="AD28" s="12">
        <v>199</v>
      </c>
      <c r="AE28" s="12">
        <v>199</v>
      </c>
    </row>
    <row r="29" s="3" customFormat="1" spans="1:31">
      <c r="A29" s="11">
        <v>44579</v>
      </c>
      <c r="B29" s="12" t="s">
        <v>74</v>
      </c>
      <c r="C29" s="12" t="s">
        <v>16</v>
      </c>
      <c r="D29" s="12" t="s">
        <v>75</v>
      </c>
      <c r="E29" s="12" t="s">
        <v>76</v>
      </c>
      <c r="F29" s="12"/>
      <c r="G29" s="12"/>
      <c r="H29" s="12"/>
      <c r="I29" s="12"/>
      <c r="J29" s="12" t="s">
        <v>80</v>
      </c>
      <c r="K29" s="12"/>
      <c r="L29" s="12"/>
      <c r="M29" s="12" t="s">
        <v>168</v>
      </c>
      <c r="N29" s="12" t="s">
        <v>169</v>
      </c>
      <c r="O29" s="12" t="s">
        <v>170</v>
      </c>
      <c r="Y29" s="12">
        <v>1</v>
      </c>
      <c r="Z29" s="12"/>
      <c r="AA29" s="12"/>
      <c r="AB29" s="12"/>
      <c r="AC29" s="12"/>
      <c r="AD29" s="12">
        <v>199</v>
      </c>
      <c r="AE29" s="12">
        <v>199</v>
      </c>
    </row>
    <row r="30" s="3" customFormat="1" spans="1:31">
      <c r="A30" s="11">
        <v>44579</v>
      </c>
      <c r="B30" s="12" t="s">
        <v>74</v>
      </c>
      <c r="C30" s="12" t="s">
        <v>16</v>
      </c>
      <c r="D30" s="12" t="s">
        <v>75</v>
      </c>
      <c r="E30" s="12" t="s">
        <v>76</v>
      </c>
      <c r="F30" s="12"/>
      <c r="G30" s="12"/>
      <c r="H30" s="12"/>
      <c r="I30" s="12"/>
      <c r="J30" s="12" t="s">
        <v>80</v>
      </c>
      <c r="K30" s="12"/>
      <c r="L30" s="12"/>
      <c r="M30" s="12" t="s">
        <v>171</v>
      </c>
      <c r="N30" s="12" t="s">
        <v>172</v>
      </c>
      <c r="O30" s="12" t="s">
        <v>173</v>
      </c>
      <c r="Y30" s="12">
        <v>1</v>
      </c>
      <c r="Z30" s="12"/>
      <c r="AA30" s="12"/>
      <c r="AB30" s="12"/>
      <c r="AC30" s="12"/>
      <c r="AD30" s="12">
        <v>199</v>
      </c>
      <c r="AE30" s="12">
        <v>199</v>
      </c>
    </row>
    <row r="31" s="3" customFormat="1" spans="1:31">
      <c r="A31" s="11">
        <v>44579</v>
      </c>
      <c r="B31" s="12" t="s">
        <v>74</v>
      </c>
      <c r="C31" s="12" t="s">
        <v>16</v>
      </c>
      <c r="D31" s="12" t="s">
        <v>75</v>
      </c>
      <c r="E31" s="12" t="s">
        <v>76</v>
      </c>
      <c r="F31" s="12"/>
      <c r="G31" s="12"/>
      <c r="H31" s="12"/>
      <c r="I31" s="12"/>
      <c r="J31" s="12" t="s">
        <v>80</v>
      </c>
      <c r="K31" s="12"/>
      <c r="L31" s="12"/>
      <c r="M31" s="12" t="s">
        <v>174</v>
      </c>
      <c r="N31" s="12" t="s">
        <v>175</v>
      </c>
      <c r="O31" s="12" t="s">
        <v>176</v>
      </c>
      <c r="Y31" s="12">
        <v>1</v>
      </c>
      <c r="Z31" s="12"/>
      <c r="AA31" s="12"/>
      <c r="AB31" s="12"/>
      <c r="AC31" s="12"/>
      <c r="AD31" s="12">
        <v>199</v>
      </c>
      <c r="AE31" s="12">
        <v>199</v>
      </c>
    </row>
    <row r="32" spans="1:31">
      <c r="A32" s="11">
        <v>44579</v>
      </c>
      <c r="B32" s="12" t="s">
        <v>74</v>
      </c>
      <c r="C32" s="12" t="s">
        <v>16</v>
      </c>
      <c r="D32" s="12" t="s">
        <v>75</v>
      </c>
      <c r="E32" s="12" t="s">
        <v>76</v>
      </c>
      <c r="J32" s="12" t="s">
        <v>177</v>
      </c>
      <c r="M32" s="12" t="s">
        <v>178</v>
      </c>
      <c r="N32" s="12" t="s">
        <v>179</v>
      </c>
      <c r="O32" s="12" t="s">
        <v>180</v>
      </c>
      <c r="Y32" s="12">
        <v>1</v>
      </c>
      <c r="AD32" s="12">
        <v>199</v>
      </c>
      <c r="AE32" s="12">
        <v>199</v>
      </c>
    </row>
    <row r="33" spans="1:31">
      <c r="A33" s="11">
        <v>44579</v>
      </c>
      <c r="B33" s="12" t="s">
        <v>74</v>
      </c>
      <c r="C33" s="12" t="s">
        <v>16</v>
      </c>
      <c r="D33" s="12" t="s">
        <v>75</v>
      </c>
      <c r="E33" s="12" t="s">
        <v>76</v>
      </c>
      <c r="J33" s="12" t="s">
        <v>181</v>
      </c>
      <c r="M33" s="12" t="s">
        <v>182</v>
      </c>
      <c r="N33" s="12" t="s">
        <v>183</v>
      </c>
      <c r="O33" s="12" t="s">
        <v>184</v>
      </c>
      <c r="Y33" s="12">
        <v>1</v>
      </c>
      <c r="AD33" s="12">
        <v>199</v>
      </c>
      <c r="AE33" s="12">
        <v>199</v>
      </c>
    </row>
    <row r="34" spans="1:31">
      <c r="A34" s="11">
        <v>44579</v>
      </c>
      <c r="B34" s="12" t="s">
        <v>74</v>
      </c>
      <c r="C34" s="12" t="s">
        <v>16</v>
      </c>
      <c r="D34" s="12" t="s">
        <v>75</v>
      </c>
      <c r="E34" s="12" t="s">
        <v>76</v>
      </c>
      <c r="J34" s="12" t="s">
        <v>181</v>
      </c>
      <c r="M34" s="12" t="s">
        <v>185</v>
      </c>
      <c r="N34" s="12" t="s">
        <v>186</v>
      </c>
      <c r="O34" s="12" t="s">
        <v>187</v>
      </c>
      <c r="Y34" s="12">
        <v>1</v>
      </c>
      <c r="AD34" s="12">
        <v>199</v>
      </c>
      <c r="AE34" s="12">
        <v>199</v>
      </c>
    </row>
    <row r="35" spans="1:31">
      <c r="A35" s="11">
        <v>44579</v>
      </c>
      <c r="B35" s="12" t="s">
        <v>74</v>
      </c>
      <c r="C35" s="12" t="s">
        <v>16</v>
      </c>
      <c r="D35" s="12" t="s">
        <v>75</v>
      </c>
      <c r="E35" s="12" t="s">
        <v>76</v>
      </c>
      <c r="J35" s="12" t="s">
        <v>188</v>
      </c>
      <c r="M35" s="12" t="s">
        <v>189</v>
      </c>
      <c r="N35" s="12" t="s">
        <v>190</v>
      </c>
      <c r="O35" s="12" t="s">
        <v>191</v>
      </c>
      <c r="Y35" s="12">
        <v>1</v>
      </c>
      <c r="AD35" s="12">
        <v>199</v>
      </c>
      <c r="AE35" s="12">
        <v>199</v>
      </c>
    </row>
    <row r="36" spans="1:31">
      <c r="A36" s="11">
        <v>44579</v>
      </c>
      <c r="B36" s="12" t="s">
        <v>74</v>
      </c>
      <c r="C36" s="12" t="s">
        <v>16</v>
      </c>
      <c r="D36" s="12" t="s">
        <v>75</v>
      </c>
      <c r="E36" s="12" t="s">
        <v>76</v>
      </c>
      <c r="J36" s="12" t="s">
        <v>80</v>
      </c>
      <c r="M36" s="12" t="s">
        <v>192</v>
      </c>
      <c r="N36" s="12" t="s">
        <v>193</v>
      </c>
      <c r="O36" s="12" t="s">
        <v>194</v>
      </c>
      <c r="Y36" s="12">
        <v>1</v>
      </c>
      <c r="AD36" s="12">
        <v>199</v>
      </c>
      <c r="AE36" s="12">
        <v>199</v>
      </c>
    </row>
    <row r="37" spans="1:31">
      <c r="A37" s="11">
        <v>44579</v>
      </c>
      <c r="B37" s="12" t="s">
        <v>74</v>
      </c>
      <c r="C37" s="12" t="s">
        <v>16</v>
      </c>
      <c r="D37" s="12" t="s">
        <v>75</v>
      </c>
      <c r="E37" s="12" t="s">
        <v>76</v>
      </c>
      <c r="J37" s="12" t="s">
        <v>80</v>
      </c>
      <c r="M37" s="12" t="s">
        <v>141</v>
      </c>
      <c r="N37" s="12" t="s">
        <v>142</v>
      </c>
      <c r="O37" s="12" t="s">
        <v>143</v>
      </c>
      <c r="Y37" s="12">
        <v>1</v>
      </c>
      <c r="AD37" s="12">
        <v>199</v>
      </c>
      <c r="AE37" s="12">
        <v>199</v>
      </c>
    </row>
    <row r="38" spans="1:31">
      <c r="A38" s="11">
        <v>44579</v>
      </c>
      <c r="B38" s="12" t="s">
        <v>74</v>
      </c>
      <c r="C38" s="12" t="s">
        <v>16</v>
      </c>
      <c r="D38" s="12" t="s">
        <v>75</v>
      </c>
      <c r="E38" s="12" t="s">
        <v>76</v>
      </c>
      <c r="J38" s="12" t="s">
        <v>91</v>
      </c>
      <c r="M38" s="12" t="s">
        <v>195</v>
      </c>
      <c r="N38" s="12" t="s">
        <v>196</v>
      </c>
      <c r="O38" s="12" t="s">
        <v>197</v>
      </c>
      <c r="Y38" s="12">
        <v>1</v>
      </c>
      <c r="AD38" s="12">
        <v>199</v>
      </c>
      <c r="AE38" s="12">
        <v>199</v>
      </c>
    </row>
    <row r="39" spans="1:31">
      <c r="A39" s="11">
        <v>44579</v>
      </c>
      <c r="B39" s="12" t="s">
        <v>74</v>
      </c>
      <c r="C39" s="12" t="s">
        <v>16</v>
      </c>
      <c r="D39" s="12" t="s">
        <v>75</v>
      </c>
      <c r="E39" s="12" t="s">
        <v>76</v>
      </c>
      <c r="J39" s="12" t="s">
        <v>80</v>
      </c>
      <c r="M39" s="12" t="s">
        <v>141</v>
      </c>
      <c r="N39" s="12" t="s">
        <v>142</v>
      </c>
      <c r="O39" s="12" t="s">
        <v>143</v>
      </c>
      <c r="Y39" s="12">
        <v>1</v>
      </c>
      <c r="AD39" s="12">
        <v>199</v>
      </c>
      <c r="AE39" s="12">
        <v>199</v>
      </c>
    </row>
    <row r="40" spans="1:31">
      <c r="A40" s="11">
        <v>44579</v>
      </c>
      <c r="B40" s="12" t="s">
        <v>74</v>
      </c>
      <c r="C40" s="12" t="s">
        <v>16</v>
      </c>
      <c r="D40" s="12" t="s">
        <v>75</v>
      </c>
      <c r="E40" s="12" t="s">
        <v>76</v>
      </c>
      <c r="J40" s="12" t="s">
        <v>91</v>
      </c>
      <c r="M40" s="12" t="s">
        <v>198</v>
      </c>
      <c r="N40" s="12" t="s">
        <v>199</v>
      </c>
      <c r="O40" s="12" t="s">
        <v>200</v>
      </c>
      <c r="Y40" s="12">
        <v>1</v>
      </c>
      <c r="AD40" s="12">
        <v>199</v>
      </c>
      <c r="AE40" s="12">
        <v>199</v>
      </c>
    </row>
    <row r="41" spans="1:31">
      <c r="A41" s="11">
        <v>44579</v>
      </c>
      <c r="B41" s="12" t="s">
        <v>74</v>
      </c>
      <c r="C41" s="12" t="s">
        <v>16</v>
      </c>
      <c r="D41" s="12" t="s">
        <v>75</v>
      </c>
      <c r="E41" s="12" t="s">
        <v>76</v>
      </c>
      <c r="J41" s="12" t="s">
        <v>201</v>
      </c>
      <c r="M41" s="12" t="s">
        <v>202</v>
      </c>
      <c r="N41" s="12" t="s">
        <v>203</v>
      </c>
      <c r="O41" s="12" t="s">
        <v>204</v>
      </c>
      <c r="Y41" s="12">
        <v>1</v>
      </c>
      <c r="AD41" s="12">
        <v>199</v>
      </c>
      <c r="AE41" s="12">
        <v>199</v>
      </c>
    </row>
    <row r="42" spans="1:31">
      <c r="A42" s="11">
        <v>44579</v>
      </c>
      <c r="B42" s="12" t="s">
        <v>74</v>
      </c>
      <c r="C42" s="12" t="s">
        <v>16</v>
      </c>
      <c r="D42" s="12" t="s">
        <v>75</v>
      </c>
      <c r="E42" s="12" t="s">
        <v>76</v>
      </c>
      <c r="J42" s="12" t="s">
        <v>113</v>
      </c>
      <c r="M42" s="12" t="s">
        <v>205</v>
      </c>
      <c r="N42" s="12" t="s">
        <v>206</v>
      </c>
      <c r="O42" s="12" t="s">
        <v>207</v>
      </c>
      <c r="Y42" s="12">
        <v>1</v>
      </c>
      <c r="AD42" s="12">
        <v>199</v>
      </c>
      <c r="AE42" s="12">
        <v>199</v>
      </c>
    </row>
    <row r="43" spans="1:31">
      <c r="A43" s="11">
        <v>44579</v>
      </c>
      <c r="B43" s="12" t="s">
        <v>74</v>
      </c>
      <c r="C43" s="12" t="s">
        <v>16</v>
      </c>
      <c r="D43" s="12" t="s">
        <v>75</v>
      </c>
      <c r="E43" s="12" t="s">
        <v>76</v>
      </c>
      <c r="J43" s="12" t="s">
        <v>91</v>
      </c>
      <c r="M43" s="12" t="s">
        <v>208</v>
      </c>
      <c r="N43" s="12" t="s">
        <v>209</v>
      </c>
      <c r="O43" s="12" t="s">
        <v>210</v>
      </c>
      <c r="Y43" s="12">
        <v>1</v>
      </c>
      <c r="AD43" s="12">
        <v>199</v>
      </c>
      <c r="AE43" s="12">
        <v>199</v>
      </c>
    </row>
    <row r="44" spans="1:31">
      <c r="A44" s="11">
        <v>44579</v>
      </c>
      <c r="B44" s="12" t="s">
        <v>74</v>
      </c>
      <c r="C44" s="12" t="s">
        <v>16</v>
      </c>
      <c r="D44" s="12" t="s">
        <v>75</v>
      </c>
      <c r="E44" s="12" t="s">
        <v>76</v>
      </c>
      <c r="J44" s="12" t="s">
        <v>109</v>
      </c>
      <c r="M44" s="12" t="s">
        <v>211</v>
      </c>
      <c r="N44" s="12" t="s">
        <v>212</v>
      </c>
      <c r="O44" s="12" t="s">
        <v>213</v>
      </c>
      <c r="Y44" s="12">
        <v>1</v>
      </c>
      <c r="AD44" s="12">
        <v>199</v>
      </c>
      <c r="AE44" s="12">
        <v>199</v>
      </c>
    </row>
    <row r="45" spans="1:31">
      <c r="A45" s="11">
        <v>44579</v>
      </c>
      <c r="B45" s="12" t="s">
        <v>74</v>
      </c>
      <c r="C45" s="12" t="s">
        <v>16</v>
      </c>
      <c r="D45" s="12" t="s">
        <v>75</v>
      </c>
      <c r="E45" s="12" t="s">
        <v>76</v>
      </c>
      <c r="J45" s="12" t="s">
        <v>109</v>
      </c>
      <c r="M45" s="12" t="s">
        <v>214</v>
      </c>
      <c r="N45" s="12" t="s">
        <v>215</v>
      </c>
      <c r="O45" s="12" t="s">
        <v>216</v>
      </c>
      <c r="Y45" s="12">
        <v>1</v>
      </c>
      <c r="AD45" s="12">
        <v>199</v>
      </c>
      <c r="AE45" s="12">
        <v>199</v>
      </c>
    </row>
    <row r="46" spans="1:31">
      <c r="A46" s="11">
        <v>44579</v>
      </c>
      <c r="B46" s="12" t="s">
        <v>74</v>
      </c>
      <c r="C46" s="12" t="s">
        <v>16</v>
      </c>
      <c r="D46" s="12" t="s">
        <v>75</v>
      </c>
      <c r="E46" s="12" t="s">
        <v>76</v>
      </c>
      <c r="J46" s="12" t="s">
        <v>80</v>
      </c>
      <c r="M46" s="12" t="s">
        <v>217</v>
      </c>
      <c r="N46" s="12" t="s">
        <v>218</v>
      </c>
      <c r="O46" s="12" t="s">
        <v>219</v>
      </c>
      <c r="Y46" s="12">
        <v>1</v>
      </c>
      <c r="AD46" s="12">
        <v>199</v>
      </c>
      <c r="AE46" s="12">
        <v>199</v>
      </c>
    </row>
    <row r="47" spans="1:31">
      <c r="A47" s="11">
        <v>44579</v>
      </c>
      <c r="B47" s="12" t="s">
        <v>74</v>
      </c>
      <c r="C47" s="12" t="s">
        <v>16</v>
      </c>
      <c r="D47" s="12" t="s">
        <v>75</v>
      </c>
      <c r="E47" s="12" t="s">
        <v>76</v>
      </c>
      <c r="J47" s="12" t="s">
        <v>113</v>
      </c>
      <c r="M47" s="12" t="s">
        <v>220</v>
      </c>
      <c r="N47" s="12" t="s">
        <v>221</v>
      </c>
      <c r="O47" s="12" t="s">
        <v>222</v>
      </c>
      <c r="Y47" s="12">
        <v>1</v>
      </c>
      <c r="AD47" s="12">
        <v>199</v>
      </c>
      <c r="AE47" s="12">
        <v>199</v>
      </c>
    </row>
    <row r="48" spans="1:31">
      <c r="A48" s="11">
        <v>44579</v>
      </c>
      <c r="B48" s="12" t="s">
        <v>74</v>
      </c>
      <c r="C48" s="12" t="s">
        <v>16</v>
      </c>
      <c r="D48" s="12" t="s">
        <v>75</v>
      </c>
      <c r="E48" s="12" t="s">
        <v>76</v>
      </c>
      <c r="J48" s="12" t="s">
        <v>98</v>
      </c>
      <c r="M48" s="12" t="s">
        <v>223</v>
      </c>
      <c r="N48" s="12" t="s">
        <v>224</v>
      </c>
      <c r="O48" s="12" t="s">
        <v>225</v>
      </c>
      <c r="Y48" s="12">
        <v>1</v>
      </c>
      <c r="AD48" s="12">
        <v>199</v>
      </c>
      <c r="AE48" s="12">
        <v>199</v>
      </c>
    </row>
    <row r="49" spans="1:31">
      <c r="A49" s="11">
        <v>44579</v>
      </c>
      <c r="B49" s="12" t="s">
        <v>74</v>
      </c>
      <c r="C49" s="12" t="s">
        <v>16</v>
      </c>
      <c r="D49" s="12" t="s">
        <v>75</v>
      </c>
      <c r="E49" s="12" t="s">
        <v>76</v>
      </c>
      <c r="J49" s="12" t="s">
        <v>226</v>
      </c>
      <c r="M49" s="12" t="s">
        <v>227</v>
      </c>
      <c r="N49" s="12" t="s">
        <v>228</v>
      </c>
      <c r="O49" s="12" t="s">
        <v>229</v>
      </c>
      <c r="Y49" s="12">
        <v>1</v>
      </c>
      <c r="AD49" s="12">
        <v>199</v>
      </c>
      <c r="AE49" s="12">
        <v>199</v>
      </c>
    </row>
    <row r="50" spans="1:31">
      <c r="A50" s="11">
        <v>44579</v>
      </c>
      <c r="B50" s="12" t="s">
        <v>74</v>
      </c>
      <c r="C50" s="12" t="s">
        <v>16</v>
      </c>
      <c r="D50" s="12" t="s">
        <v>75</v>
      </c>
      <c r="E50" s="12" t="s">
        <v>76</v>
      </c>
      <c r="J50" s="12" t="s">
        <v>91</v>
      </c>
      <c r="M50" s="12" t="s">
        <v>230</v>
      </c>
      <c r="N50" s="12" t="s">
        <v>231</v>
      </c>
      <c r="O50" s="12" t="s">
        <v>232</v>
      </c>
      <c r="Y50" s="12">
        <v>1</v>
      </c>
      <c r="AD50" s="12">
        <v>199</v>
      </c>
      <c r="AE50" s="12">
        <v>199</v>
      </c>
    </row>
    <row r="51" spans="1:31">
      <c r="A51" s="11">
        <v>44579</v>
      </c>
      <c r="B51" s="12" t="s">
        <v>74</v>
      </c>
      <c r="C51" s="12" t="s">
        <v>16</v>
      </c>
      <c r="D51" s="12" t="s">
        <v>75</v>
      </c>
      <c r="E51" s="12" t="s">
        <v>76</v>
      </c>
      <c r="J51" s="12" t="s">
        <v>98</v>
      </c>
      <c r="M51" s="12" t="s">
        <v>233</v>
      </c>
      <c r="N51" s="12" t="s">
        <v>234</v>
      </c>
      <c r="O51" s="12" t="s">
        <v>235</v>
      </c>
      <c r="Y51" s="12">
        <v>1</v>
      </c>
      <c r="AD51" s="12">
        <v>199</v>
      </c>
      <c r="AE51" s="12">
        <v>199</v>
      </c>
    </row>
    <row r="52" spans="1:31">
      <c r="A52" s="11">
        <v>44579</v>
      </c>
      <c r="B52" s="12" t="s">
        <v>74</v>
      </c>
      <c r="C52" s="12" t="s">
        <v>16</v>
      </c>
      <c r="D52" s="12" t="s">
        <v>75</v>
      </c>
      <c r="E52" s="12" t="s">
        <v>76</v>
      </c>
      <c r="J52" s="12" t="s">
        <v>98</v>
      </c>
      <c r="M52" s="12" t="s">
        <v>236</v>
      </c>
      <c r="N52" s="12" t="s">
        <v>237</v>
      </c>
      <c r="O52" s="12" t="s">
        <v>238</v>
      </c>
      <c r="Y52" s="12">
        <v>1</v>
      </c>
      <c r="AD52" s="12">
        <v>199</v>
      </c>
      <c r="AE52" s="12">
        <v>199</v>
      </c>
    </row>
    <row r="53" spans="1:31">
      <c r="A53" s="11">
        <v>44579</v>
      </c>
      <c r="B53" s="12" t="s">
        <v>74</v>
      </c>
      <c r="C53" s="12" t="s">
        <v>16</v>
      </c>
      <c r="D53" s="12" t="s">
        <v>75</v>
      </c>
      <c r="E53" s="12" t="s">
        <v>76</v>
      </c>
      <c r="J53" s="12" t="s">
        <v>98</v>
      </c>
      <c r="M53" s="12" t="s">
        <v>239</v>
      </c>
      <c r="N53" s="12" t="s">
        <v>240</v>
      </c>
      <c r="O53" s="12" t="s">
        <v>241</v>
      </c>
      <c r="Y53" s="12">
        <v>1</v>
      </c>
      <c r="AD53" s="12">
        <v>199</v>
      </c>
      <c r="AE53" s="12">
        <v>199</v>
      </c>
    </row>
    <row r="54" spans="1:31">
      <c r="A54" s="11">
        <v>44579</v>
      </c>
      <c r="B54" s="12" t="s">
        <v>74</v>
      </c>
      <c r="C54" s="12" t="s">
        <v>16</v>
      </c>
      <c r="D54" s="12" t="s">
        <v>75</v>
      </c>
      <c r="E54" s="12" t="s">
        <v>76</v>
      </c>
      <c r="J54" s="12" t="s">
        <v>109</v>
      </c>
      <c r="M54" s="12" t="s">
        <v>242</v>
      </c>
      <c r="N54" s="12" t="s">
        <v>243</v>
      </c>
      <c r="O54" s="12" t="s">
        <v>244</v>
      </c>
      <c r="Y54" s="12">
        <v>1</v>
      </c>
      <c r="AD54" s="12">
        <v>199</v>
      </c>
      <c r="AE54" s="12">
        <v>199</v>
      </c>
    </row>
    <row r="55" spans="1:31">
      <c r="A55" s="11">
        <v>44579</v>
      </c>
      <c r="B55" s="12" t="s">
        <v>74</v>
      </c>
      <c r="C55" s="12" t="s">
        <v>16</v>
      </c>
      <c r="D55" s="12" t="s">
        <v>75</v>
      </c>
      <c r="E55" s="12" t="s">
        <v>76</v>
      </c>
      <c r="J55" s="12" t="s">
        <v>109</v>
      </c>
      <c r="M55" s="12" t="s">
        <v>245</v>
      </c>
      <c r="N55" s="12" t="s">
        <v>246</v>
      </c>
      <c r="O55" s="12" t="s">
        <v>247</v>
      </c>
      <c r="Y55" s="12">
        <v>1</v>
      </c>
      <c r="AD55" s="12">
        <v>199</v>
      </c>
      <c r="AE55" s="12">
        <v>199</v>
      </c>
    </row>
    <row r="56" spans="1:31">
      <c r="A56" s="11">
        <v>44579</v>
      </c>
      <c r="B56" s="12" t="s">
        <v>74</v>
      </c>
      <c r="C56" s="12" t="s">
        <v>16</v>
      </c>
      <c r="D56" s="12" t="s">
        <v>75</v>
      </c>
      <c r="E56" s="12" t="s">
        <v>76</v>
      </c>
      <c r="J56" s="12" t="s">
        <v>98</v>
      </c>
      <c r="M56" s="12" t="s">
        <v>248</v>
      </c>
      <c r="N56" s="12" t="s">
        <v>249</v>
      </c>
      <c r="O56" s="12" t="s">
        <v>250</v>
      </c>
      <c r="Y56" s="12">
        <v>1</v>
      </c>
      <c r="AD56" s="12">
        <v>199</v>
      </c>
      <c r="AE56" s="12">
        <v>199</v>
      </c>
    </row>
    <row r="57" spans="1:31">
      <c r="A57" s="11">
        <v>44579</v>
      </c>
      <c r="B57" s="12" t="s">
        <v>74</v>
      </c>
      <c r="C57" s="12" t="s">
        <v>16</v>
      </c>
      <c r="D57" s="12" t="s">
        <v>75</v>
      </c>
      <c r="E57" s="12" t="s">
        <v>76</v>
      </c>
      <c r="J57" s="12" t="s">
        <v>181</v>
      </c>
      <c r="M57" s="12" t="s">
        <v>251</v>
      </c>
      <c r="N57" s="12" t="s">
        <v>252</v>
      </c>
      <c r="O57" s="12" t="s">
        <v>253</v>
      </c>
      <c r="Y57" s="12">
        <v>1</v>
      </c>
      <c r="AD57" s="12">
        <v>199</v>
      </c>
      <c r="AE57" s="12">
        <v>199</v>
      </c>
    </row>
    <row r="58" spans="1:31">
      <c r="A58" s="11">
        <v>44579</v>
      </c>
      <c r="B58" s="12" t="s">
        <v>74</v>
      </c>
      <c r="C58" s="12" t="s">
        <v>16</v>
      </c>
      <c r="D58" s="12" t="s">
        <v>75</v>
      </c>
      <c r="E58" s="12" t="s">
        <v>76</v>
      </c>
      <c r="J58" s="12" t="s">
        <v>80</v>
      </c>
      <c r="M58" s="12" t="s">
        <v>254</v>
      </c>
      <c r="N58" s="12" t="s">
        <v>255</v>
      </c>
      <c r="O58" s="12" t="s">
        <v>256</v>
      </c>
      <c r="Y58" s="12">
        <v>1</v>
      </c>
      <c r="AD58" s="12">
        <v>199</v>
      </c>
      <c r="AE58" s="12">
        <v>199</v>
      </c>
    </row>
    <row r="59" spans="1:31">
      <c r="A59" s="11">
        <v>44579</v>
      </c>
      <c r="B59" s="12" t="s">
        <v>74</v>
      </c>
      <c r="C59" s="12" t="s">
        <v>16</v>
      </c>
      <c r="D59" s="12" t="s">
        <v>75</v>
      </c>
      <c r="E59" s="12" t="s">
        <v>76</v>
      </c>
      <c r="J59" s="12" t="s">
        <v>80</v>
      </c>
      <c r="M59" s="12" t="s">
        <v>257</v>
      </c>
      <c r="N59" s="12" t="s">
        <v>258</v>
      </c>
      <c r="O59" s="12" t="s">
        <v>259</v>
      </c>
      <c r="Y59" s="12">
        <v>1</v>
      </c>
      <c r="AD59" s="12">
        <v>199</v>
      </c>
      <c r="AE59" s="12">
        <v>199</v>
      </c>
    </row>
    <row r="60" spans="1:31">
      <c r="A60" s="11">
        <v>44579</v>
      </c>
      <c r="B60" s="12" t="s">
        <v>74</v>
      </c>
      <c r="C60" s="12" t="s">
        <v>16</v>
      </c>
      <c r="D60" s="12" t="s">
        <v>75</v>
      </c>
      <c r="E60" s="12" t="s">
        <v>76</v>
      </c>
      <c r="J60" s="12" t="s">
        <v>109</v>
      </c>
      <c r="M60" s="12" t="s">
        <v>260</v>
      </c>
      <c r="N60" s="12" t="s">
        <v>261</v>
      </c>
      <c r="O60" s="12" t="s">
        <v>262</v>
      </c>
      <c r="Y60" s="12">
        <v>1</v>
      </c>
      <c r="AD60" s="12">
        <v>199</v>
      </c>
      <c r="AE60" s="12">
        <v>199</v>
      </c>
    </row>
    <row r="61" spans="1:31">
      <c r="A61" s="11">
        <v>44579</v>
      </c>
      <c r="B61" s="12" t="s">
        <v>74</v>
      </c>
      <c r="C61" s="12" t="s">
        <v>16</v>
      </c>
      <c r="D61" s="12" t="s">
        <v>75</v>
      </c>
      <c r="E61" s="12" t="s">
        <v>76</v>
      </c>
      <c r="J61" s="12" t="s">
        <v>109</v>
      </c>
      <c r="M61" s="12" t="s">
        <v>263</v>
      </c>
      <c r="N61" s="12" t="s">
        <v>264</v>
      </c>
      <c r="O61" s="12" t="s">
        <v>265</v>
      </c>
      <c r="Y61" s="12">
        <v>1</v>
      </c>
      <c r="AD61" s="12">
        <v>199</v>
      </c>
      <c r="AE61" s="12">
        <v>199</v>
      </c>
    </row>
    <row r="62" spans="1:31">
      <c r="A62" s="11">
        <v>44579</v>
      </c>
      <c r="B62" s="12" t="s">
        <v>74</v>
      </c>
      <c r="C62" s="12" t="s">
        <v>16</v>
      </c>
      <c r="D62" s="12" t="s">
        <v>75</v>
      </c>
      <c r="E62" s="12" t="s">
        <v>76</v>
      </c>
      <c r="J62" s="12" t="s">
        <v>80</v>
      </c>
      <c r="M62" s="12" t="s">
        <v>266</v>
      </c>
      <c r="N62" s="12" t="s">
        <v>142</v>
      </c>
      <c r="O62" s="12" t="s">
        <v>143</v>
      </c>
      <c r="Y62" s="12">
        <v>1</v>
      </c>
      <c r="AD62" s="12">
        <v>199</v>
      </c>
      <c r="AE62" s="12">
        <v>199</v>
      </c>
    </row>
    <row r="63" spans="1:31">
      <c r="A63" s="11">
        <v>44579</v>
      </c>
      <c r="B63" s="12" t="s">
        <v>74</v>
      </c>
      <c r="C63" s="12" t="s">
        <v>16</v>
      </c>
      <c r="D63" s="12" t="s">
        <v>75</v>
      </c>
      <c r="E63" s="12" t="s">
        <v>76</v>
      </c>
      <c r="J63" s="12" t="s">
        <v>80</v>
      </c>
      <c r="M63" s="12" t="s">
        <v>266</v>
      </c>
      <c r="N63" s="12" t="s">
        <v>142</v>
      </c>
      <c r="O63" s="12" t="s">
        <v>143</v>
      </c>
      <c r="Y63" s="12">
        <v>1</v>
      </c>
      <c r="AD63" s="12">
        <v>199</v>
      </c>
      <c r="AE63" s="12">
        <v>199</v>
      </c>
    </row>
    <row r="64" spans="1:31">
      <c r="A64" s="11">
        <v>44579</v>
      </c>
      <c r="B64" s="12" t="s">
        <v>74</v>
      </c>
      <c r="C64" s="12" t="s">
        <v>16</v>
      </c>
      <c r="D64" s="12" t="s">
        <v>75</v>
      </c>
      <c r="E64" s="12" t="s">
        <v>76</v>
      </c>
      <c r="J64" s="12" t="s">
        <v>80</v>
      </c>
      <c r="M64" s="12" t="s">
        <v>266</v>
      </c>
      <c r="N64" s="12" t="s">
        <v>142</v>
      </c>
      <c r="O64" s="12" t="s">
        <v>143</v>
      </c>
      <c r="Y64" s="12">
        <v>1</v>
      </c>
      <c r="AD64" s="12">
        <v>199</v>
      </c>
      <c r="AE64" s="12">
        <v>199</v>
      </c>
    </row>
    <row r="65" spans="1:31">
      <c r="A65" s="11">
        <v>44579</v>
      </c>
      <c r="B65" s="12" t="s">
        <v>74</v>
      </c>
      <c r="C65" s="12" t="s">
        <v>16</v>
      </c>
      <c r="D65" s="12" t="s">
        <v>75</v>
      </c>
      <c r="E65" s="12" t="s">
        <v>76</v>
      </c>
      <c r="J65" s="12" t="s">
        <v>98</v>
      </c>
      <c r="M65" s="12" t="s">
        <v>267</v>
      </c>
      <c r="N65" s="12" t="s">
        <v>268</v>
      </c>
      <c r="O65" s="12" t="s">
        <v>269</v>
      </c>
      <c r="Y65" s="12">
        <v>1</v>
      </c>
      <c r="AD65" s="12">
        <v>199</v>
      </c>
      <c r="AE65" s="12">
        <v>199</v>
      </c>
    </row>
    <row r="66" spans="1:31">
      <c r="A66" s="11">
        <v>44579</v>
      </c>
      <c r="B66" s="12" t="s">
        <v>74</v>
      </c>
      <c r="C66" s="12" t="s">
        <v>16</v>
      </c>
      <c r="D66" s="12" t="s">
        <v>75</v>
      </c>
      <c r="E66" s="12" t="s">
        <v>76</v>
      </c>
      <c r="J66" s="12" t="s">
        <v>98</v>
      </c>
      <c r="M66" s="12" t="s">
        <v>267</v>
      </c>
      <c r="N66" s="12" t="s">
        <v>270</v>
      </c>
      <c r="O66" s="12" t="s">
        <v>269</v>
      </c>
      <c r="Y66" s="12">
        <v>1</v>
      </c>
      <c r="AD66" s="12">
        <v>199</v>
      </c>
      <c r="AE66" s="12">
        <v>199</v>
      </c>
    </row>
    <row r="67" spans="1:31">
      <c r="A67" s="11">
        <v>44579</v>
      </c>
      <c r="B67" s="12" t="s">
        <v>74</v>
      </c>
      <c r="C67" s="12" t="s">
        <v>16</v>
      </c>
      <c r="D67" s="12" t="s">
        <v>75</v>
      </c>
      <c r="E67" s="12" t="s">
        <v>76</v>
      </c>
      <c r="J67" s="12" t="s">
        <v>109</v>
      </c>
      <c r="M67" s="12" t="s">
        <v>271</v>
      </c>
      <c r="N67" s="12" t="s">
        <v>272</v>
      </c>
      <c r="O67" s="12" t="s">
        <v>273</v>
      </c>
      <c r="Y67" s="12">
        <v>1</v>
      </c>
      <c r="AD67" s="12">
        <v>199</v>
      </c>
      <c r="AE67" s="12">
        <v>199</v>
      </c>
    </row>
    <row r="68" spans="1:31">
      <c r="A68" s="11">
        <v>44579</v>
      </c>
      <c r="B68" s="12" t="s">
        <v>74</v>
      </c>
      <c r="C68" s="12" t="s">
        <v>16</v>
      </c>
      <c r="D68" s="12" t="s">
        <v>75</v>
      </c>
      <c r="E68" s="12" t="s">
        <v>76</v>
      </c>
      <c r="J68" s="12" t="s">
        <v>98</v>
      </c>
      <c r="M68" s="12" t="s">
        <v>267</v>
      </c>
      <c r="N68" s="12" t="s">
        <v>274</v>
      </c>
      <c r="O68" s="12" t="s">
        <v>269</v>
      </c>
      <c r="Y68" s="12">
        <v>1</v>
      </c>
      <c r="AD68" s="12">
        <v>199</v>
      </c>
      <c r="AE68" s="12">
        <v>199</v>
      </c>
    </row>
    <row r="69" spans="1:31">
      <c r="A69" s="11">
        <v>44579</v>
      </c>
      <c r="B69" s="12" t="s">
        <v>74</v>
      </c>
      <c r="C69" s="12" t="s">
        <v>16</v>
      </c>
      <c r="D69" s="12" t="s">
        <v>75</v>
      </c>
      <c r="E69" s="12" t="s">
        <v>76</v>
      </c>
      <c r="J69" s="12" t="s">
        <v>98</v>
      </c>
      <c r="M69" s="12" t="s">
        <v>275</v>
      </c>
      <c r="N69" s="12" t="s">
        <v>276</v>
      </c>
      <c r="O69" s="12" t="s">
        <v>277</v>
      </c>
      <c r="Y69" s="12">
        <v>1</v>
      </c>
      <c r="AD69" s="12">
        <v>199</v>
      </c>
      <c r="AE69" s="12">
        <v>199</v>
      </c>
    </row>
    <row r="70" spans="1:31">
      <c r="A70" s="11">
        <v>44579</v>
      </c>
      <c r="B70" s="12" t="s">
        <v>74</v>
      </c>
      <c r="C70" s="12" t="s">
        <v>16</v>
      </c>
      <c r="D70" s="12" t="s">
        <v>75</v>
      </c>
      <c r="E70" s="12" t="s">
        <v>76</v>
      </c>
      <c r="J70" s="12" t="s">
        <v>80</v>
      </c>
      <c r="M70" s="12" t="s">
        <v>278</v>
      </c>
      <c r="N70" s="12" t="s">
        <v>279</v>
      </c>
      <c r="O70" s="12" t="s">
        <v>280</v>
      </c>
      <c r="Y70" s="12">
        <v>1</v>
      </c>
      <c r="AD70" s="12">
        <v>199</v>
      </c>
      <c r="AE70" s="12">
        <v>199</v>
      </c>
    </row>
    <row r="71" spans="1:31">
      <c r="A71" s="11">
        <v>44579</v>
      </c>
      <c r="B71" s="12" t="s">
        <v>74</v>
      </c>
      <c r="C71" s="12" t="s">
        <v>16</v>
      </c>
      <c r="D71" s="12" t="s">
        <v>75</v>
      </c>
      <c r="E71" s="12" t="s">
        <v>76</v>
      </c>
      <c r="J71" s="12" t="s">
        <v>98</v>
      </c>
      <c r="M71" s="12" t="s">
        <v>267</v>
      </c>
      <c r="N71" s="12" t="s">
        <v>281</v>
      </c>
      <c r="O71" s="12" t="s">
        <v>269</v>
      </c>
      <c r="Y71" s="12">
        <v>1</v>
      </c>
      <c r="AD71" s="12">
        <v>199</v>
      </c>
      <c r="AE71" s="12">
        <v>199</v>
      </c>
    </row>
    <row r="72" spans="1:31">
      <c r="A72" s="11">
        <v>44579</v>
      </c>
      <c r="B72" s="12" t="s">
        <v>74</v>
      </c>
      <c r="C72" s="12" t="s">
        <v>16</v>
      </c>
      <c r="D72" s="12" t="s">
        <v>75</v>
      </c>
      <c r="E72" s="12" t="s">
        <v>76</v>
      </c>
      <c r="J72" s="12" t="s">
        <v>98</v>
      </c>
      <c r="M72" s="12" t="s">
        <v>267</v>
      </c>
      <c r="N72" s="12" t="s">
        <v>282</v>
      </c>
      <c r="O72" s="12" t="s">
        <v>269</v>
      </c>
      <c r="Y72" s="12">
        <v>1</v>
      </c>
      <c r="AD72" s="12">
        <v>199</v>
      </c>
      <c r="AE72" s="12">
        <v>199</v>
      </c>
    </row>
    <row r="73" spans="1:31">
      <c r="A73" s="11">
        <v>44579</v>
      </c>
      <c r="B73" s="12" t="s">
        <v>74</v>
      </c>
      <c r="C73" s="12" t="s">
        <v>16</v>
      </c>
      <c r="D73" s="12" t="s">
        <v>75</v>
      </c>
      <c r="E73" s="12" t="s">
        <v>76</v>
      </c>
      <c r="J73" s="12" t="s">
        <v>147</v>
      </c>
      <c r="M73" s="12" t="s">
        <v>283</v>
      </c>
      <c r="N73" s="12" t="s">
        <v>284</v>
      </c>
      <c r="O73" s="12" t="s">
        <v>285</v>
      </c>
      <c r="Y73" s="12">
        <v>1</v>
      </c>
      <c r="AD73" s="12">
        <v>199</v>
      </c>
      <c r="AE73" s="12">
        <v>199</v>
      </c>
    </row>
    <row r="74" spans="1:31">
      <c r="A74" s="11">
        <v>44579</v>
      </c>
      <c r="B74" s="12" t="s">
        <v>74</v>
      </c>
      <c r="C74" s="12" t="s">
        <v>16</v>
      </c>
      <c r="D74" s="12" t="s">
        <v>75</v>
      </c>
      <c r="E74" s="12" t="s">
        <v>76</v>
      </c>
      <c r="J74" s="12" t="s">
        <v>98</v>
      </c>
      <c r="M74" s="12" t="s">
        <v>267</v>
      </c>
      <c r="N74" s="12" t="s">
        <v>286</v>
      </c>
      <c r="O74" s="12" t="s">
        <v>269</v>
      </c>
      <c r="Y74" s="12">
        <v>1</v>
      </c>
      <c r="AD74" s="12">
        <v>199</v>
      </c>
      <c r="AE74" s="12">
        <v>199</v>
      </c>
    </row>
    <row r="75" spans="1:31">
      <c r="A75" s="11">
        <v>44579</v>
      </c>
      <c r="B75" s="12" t="s">
        <v>74</v>
      </c>
      <c r="C75" s="12" t="s">
        <v>16</v>
      </c>
      <c r="D75" s="12" t="s">
        <v>75</v>
      </c>
      <c r="E75" s="12" t="s">
        <v>76</v>
      </c>
      <c r="J75" s="12" t="s">
        <v>98</v>
      </c>
      <c r="M75" s="12" t="s">
        <v>267</v>
      </c>
      <c r="N75" s="12" t="s">
        <v>287</v>
      </c>
      <c r="O75" s="12" t="s">
        <v>269</v>
      </c>
      <c r="Y75" s="12">
        <v>1</v>
      </c>
      <c r="AD75" s="12">
        <v>199</v>
      </c>
      <c r="AE75" s="12">
        <v>199</v>
      </c>
    </row>
    <row r="76" spans="1:31">
      <c r="A76" s="11">
        <v>44579</v>
      </c>
      <c r="B76" s="12" t="s">
        <v>74</v>
      </c>
      <c r="C76" s="12" t="s">
        <v>16</v>
      </c>
      <c r="D76" s="12" t="s">
        <v>75</v>
      </c>
      <c r="E76" s="12" t="s">
        <v>76</v>
      </c>
      <c r="J76" s="12" t="s">
        <v>181</v>
      </c>
      <c r="M76" s="12" t="s">
        <v>288</v>
      </c>
      <c r="N76" s="12" t="s">
        <v>289</v>
      </c>
      <c r="O76" s="12" t="s">
        <v>290</v>
      </c>
      <c r="Y76" s="12">
        <v>1</v>
      </c>
      <c r="AD76" s="12">
        <v>199</v>
      </c>
      <c r="AE76" s="12">
        <v>199</v>
      </c>
    </row>
    <row r="77" spans="1:31">
      <c r="A77" s="11">
        <v>44579</v>
      </c>
      <c r="B77" s="12" t="s">
        <v>74</v>
      </c>
      <c r="C77" s="12" t="s">
        <v>16</v>
      </c>
      <c r="D77" s="12" t="s">
        <v>75</v>
      </c>
      <c r="E77" s="12" t="s">
        <v>76</v>
      </c>
      <c r="J77" s="12" t="s">
        <v>291</v>
      </c>
      <c r="M77" s="12" t="s">
        <v>292</v>
      </c>
      <c r="N77" s="12" t="s">
        <v>293</v>
      </c>
      <c r="O77" s="12" t="s">
        <v>294</v>
      </c>
      <c r="Y77" s="12">
        <v>1</v>
      </c>
      <c r="AD77" s="12">
        <v>199</v>
      </c>
      <c r="AE77" s="12">
        <v>199</v>
      </c>
    </row>
    <row r="78" spans="1:31">
      <c r="A78" s="11">
        <v>44579</v>
      </c>
      <c r="B78" s="12" t="s">
        <v>74</v>
      </c>
      <c r="C78" s="12" t="s">
        <v>16</v>
      </c>
      <c r="D78" s="12" t="s">
        <v>75</v>
      </c>
      <c r="E78" s="12" t="s">
        <v>76</v>
      </c>
      <c r="J78" s="12" t="s">
        <v>181</v>
      </c>
      <c r="M78" s="12" t="s">
        <v>295</v>
      </c>
      <c r="N78" s="12" t="s">
        <v>296</v>
      </c>
      <c r="O78" s="12" t="s">
        <v>297</v>
      </c>
      <c r="Y78" s="12">
        <v>1</v>
      </c>
      <c r="AD78" s="12">
        <v>199</v>
      </c>
      <c r="AE78" s="12">
        <v>199</v>
      </c>
    </row>
    <row r="79" spans="1:31">
      <c r="A79" s="11">
        <v>44579</v>
      </c>
      <c r="B79" s="12" t="s">
        <v>74</v>
      </c>
      <c r="C79" s="12" t="s">
        <v>16</v>
      </c>
      <c r="D79" s="12" t="s">
        <v>75</v>
      </c>
      <c r="E79" s="12" t="s">
        <v>76</v>
      </c>
      <c r="J79" s="12" t="s">
        <v>109</v>
      </c>
      <c r="M79" s="12" t="s">
        <v>298</v>
      </c>
      <c r="N79" s="12" t="s">
        <v>299</v>
      </c>
      <c r="O79" s="12" t="s">
        <v>300</v>
      </c>
      <c r="Y79" s="12">
        <v>1</v>
      </c>
      <c r="AD79" s="12">
        <v>199</v>
      </c>
      <c r="AE79" s="12">
        <v>199</v>
      </c>
    </row>
    <row r="80" spans="1:31">
      <c r="A80" s="11">
        <v>44579</v>
      </c>
      <c r="B80" s="12" t="s">
        <v>74</v>
      </c>
      <c r="C80" s="12" t="s">
        <v>16</v>
      </c>
      <c r="D80" s="12" t="s">
        <v>75</v>
      </c>
      <c r="E80" s="12" t="s">
        <v>76</v>
      </c>
      <c r="J80" s="12" t="s">
        <v>80</v>
      </c>
      <c r="M80" s="12" t="s">
        <v>301</v>
      </c>
      <c r="N80" s="12" t="s">
        <v>302</v>
      </c>
      <c r="O80" s="12" t="s">
        <v>303</v>
      </c>
      <c r="Y80" s="12">
        <v>1</v>
      </c>
      <c r="AD80" s="12">
        <v>199</v>
      </c>
      <c r="AE80" s="12">
        <v>199</v>
      </c>
    </row>
    <row r="81" spans="1:31">
      <c r="A81" s="11">
        <v>44579</v>
      </c>
      <c r="B81" s="12" t="s">
        <v>74</v>
      </c>
      <c r="C81" s="12" t="s">
        <v>16</v>
      </c>
      <c r="D81" s="12" t="s">
        <v>75</v>
      </c>
      <c r="E81" s="12" t="s">
        <v>76</v>
      </c>
      <c r="J81" s="12" t="s">
        <v>80</v>
      </c>
      <c r="M81" s="12" t="s">
        <v>304</v>
      </c>
      <c r="N81" s="12" t="s">
        <v>305</v>
      </c>
      <c r="O81" s="12" t="s">
        <v>306</v>
      </c>
      <c r="Y81" s="12">
        <v>1</v>
      </c>
      <c r="AD81" s="12">
        <v>199</v>
      </c>
      <c r="AE81" s="12">
        <v>199</v>
      </c>
    </row>
    <row r="82" spans="1:31">
      <c r="A82" s="11">
        <v>44579</v>
      </c>
      <c r="B82" s="12" t="s">
        <v>74</v>
      </c>
      <c r="C82" s="12" t="s">
        <v>16</v>
      </c>
      <c r="D82" s="12" t="s">
        <v>75</v>
      </c>
      <c r="E82" s="12" t="s">
        <v>76</v>
      </c>
      <c r="J82" s="12" t="s">
        <v>84</v>
      </c>
      <c r="M82" s="12" t="s">
        <v>307</v>
      </c>
      <c r="N82" s="12" t="s">
        <v>308</v>
      </c>
      <c r="O82" s="12" t="s">
        <v>309</v>
      </c>
      <c r="Y82" s="12">
        <v>1</v>
      </c>
      <c r="AD82" s="12">
        <v>199</v>
      </c>
      <c r="AE82" s="12">
        <v>199</v>
      </c>
    </row>
    <row r="83" spans="1:31">
      <c r="A83" s="11">
        <v>44579</v>
      </c>
      <c r="B83" s="12" t="s">
        <v>74</v>
      </c>
      <c r="C83" s="12" t="s">
        <v>16</v>
      </c>
      <c r="D83" s="12" t="s">
        <v>75</v>
      </c>
      <c r="E83" s="12" t="s">
        <v>76</v>
      </c>
      <c r="J83" s="12" t="s">
        <v>84</v>
      </c>
      <c r="M83" s="12" t="s">
        <v>307</v>
      </c>
      <c r="N83" s="12" t="s">
        <v>308</v>
      </c>
      <c r="O83" s="12" t="s">
        <v>309</v>
      </c>
      <c r="Y83" s="12">
        <v>1</v>
      </c>
      <c r="AD83" s="12">
        <v>199</v>
      </c>
      <c r="AE83" s="12">
        <v>199</v>
      </c>
    </row>
    <row r="84" spans="1:31">
      <c r="A84" s="11">
        <v>44579</v>
      </c>
      <c r="B84" s="12" t="s">
        <v>74</v>
      </c>
      <c r="C84" s="12" t="s">
        <v>16</v>
      </c>
      <c r="D84" s="12" t="s">
        <v>75</v>
      </c>
      <c r="E84" s="12" t="s">
        <v>76</v>
      </c>
      <c r="J84" s="12" t="s">
        <v>84</v>
      </c>
      <c r="M84" s="12" t="s">
        <v>310</v>
      </c>
      <c r="N84" s="12" t="s">
        <v>311</v>
      </c>
      <c r="O84" s="12" t="s">
        <v>312</v>
      </c>
      <c r="Y84" s="12">
        <v>1</v>
      </c>
      <c r="AD84" s="12">
        <v>199</v>
      </c>
      <c r="AE84" s="12">
        <v>199</v>
      </c>
    </row>
    <row r="85" spans="1:31">
      <c r="A85" s="11">
        <v>44579</v>
      </c>
      <c r="B85" s="12" t="s">
        <v>74</v>
      </c>
      <c r="C85" s="12" t="s">
        <v>16</v>
      </c>
      <c r="D85" s="12" t="s">
        <v>75</v>
      </c>
      <c r="E85" s="12" t="s">
        <v>76</v>
      </c>
      <c r="F85" s="12"/>
      <c r="G85" s="12"/>
      <c r="H85" s="12"/>
      <c r="I85" s="12"/>
      <c r="J85" s="12" t="s">
        <v>80</v>
      </c>
      <c r="K85" s="12"/>
      <c r="L85" s="12"/>
      <c r="M85" s="12" t="s">
        <v>141</v>
      </c>
      <c r="N85" s="12" t="s">
        <v>142</v>
      </c>
      <c r="O85" s="12" t="s">
        <v>143</v>
      </c>
      <c r="Y85" s="12">
        <v>1</v>
      </c>
      <c r="AD85" s="12">
        <v>199</v>
      </c>
      <c r="AE85" s="12">
        <v>199</v>
      </c>
    </row>
    <row r="86" spans="1:31">
      <c r="A86" s="11">
        <v>44579</v>
      </c>
      <c r="B86" s="12" t="s">
        <v>74</v>
      </c>
      <c r="C86" s="12" t="s">
        <v>16</v>
      </c>
      <c r="D86" s="12" t="s">
        <v>75</v>
      </c>
      <c r="E86" s="12" t="s">
        <v>76</v>
      </c>
      <c r="F86" s="12"/>
      <c r="G86" s="12"/>
      <c r="H86" s="12"/>
      <c r="I86" s="12"/>
      <c r="J86" s="12" t="s">
        <v>181</v>
      </c>
      <c r="K86" s="12"/>
      <c r="L86" s="12"/>
      <c r="M86" s="12" t="s">
        <v>313</v>
      </c>
      <c r="N86" s="12" t="s">
        <v>314</v>
      </c>
      <c r="O86" s="12" t="s">
        <v>315</v>
      </c>
      <c r="Y86" s="12">
        <v>1</v>
      </c>
      <c r="AD86" s="12">
        <v>199</v>
      </c>
      <c r="AE86" s="12">
        <v>199</v>
      </c>
    </row>
    <row r="87" spans="1:31">
      <c r="A87" s="11">
        <v>44579</v>
      </c>
      <c r="B87" s="12" t="s">
        <v>74</v>
      </c>
      <c r="C87" s="12" t="s">
        <v>16</v>
      </c>
      <c r="D87" s="12" t="s">
        <v>75</v>
      </c>
      <c r="E87" s="12" t="s">
        <v>76</v>
      </c>
      <c r="F87" s="12"/>
      <c r="G87" s="12"/>
      <c r="H87" s="12"/>
      <c r="I87" s="12"/>
      <c r="J87" s="12" t="s">
        <v>164</v>
      </c>
      <c r="K87" s="12"/>
      <c r="L87" s="12"/>
      <c r="M87" s="12" t="s">
        <v>316</v>
      </c>
      <c r="N87" s="12" t="s">
        <v>317</v>
      </c>
      <c r="O87" s="12" t="s">
        <v>318</v>
      </c>
      <c r="Y87" s="12">
        <v>1</v>
      </c>
      <c r="AD87" s="12">
        <v>199</v>
      </c>
      <c r="AE87" s="12">
        <v>199</v>
      </c>
    </row>
    <row r="88" spans="1:31">
      <c r="A88" s="11">
        <v>44579</v>
      </c>
      <c r="B88" s="12" t="s">
        <v>74</v>
      </c>
      <c r="C88" s="12" t="s">
        <v>16</v>
      </c>
      <c r="D88" s="12" t="s">
        <v>75</v>
      </c>
      <c r="E88" s="12" t="s">
        <v>76</v>
      </c>
      <c r="F88" s="12"/>
      <c r="G88" s="12"/>
      <c r="H88" s="12"/>
      <c r="I88" s="12"/>
      <c r="J88" s="12" t="s">
        <v>121</v>
      </c>
      <c r="K88" s="12"/>
      <c r="L88" s="12"/>
      <c r="M88" s="12" t="s">
        <v>319</v>
      </c>
      <c r="N88" s="12" t="s">
        <v>320</v>
      </c>
      <c r="O88" s="12" t="s">
        <v>321</v>
      </c>
      <c r="Y88" s="12">
        <v>1</v>
      </c>
      <c r="AD88" s="12">
        <v>199</v>
      </c>
      <c r="AE88" s="12">
        <v>199</v>
      </c>
    </row>
    <row r="89" spans="1:31">
      <c r="A89" s="11">
        <v>44579</v>
      </c>
      <c r="B89" s="12" t="s">
        <v>74</v>
      </c>
      <c r="C89" s="12" t="s">
        <v>16</v>
      </c>
      <c r="D89" s="12" t="s">
        <v>75</v>
      </c>
      <c r="E89" s="12" t="s">
        <v>76</v>
      </c>
      <c r="F89" s="12"/>
      <c r="G89" s="12"/>
      <c r="H89" s="12"/>
      <c r="I89" s="12"/>
      <c r="J89" s="12" t="s">
        <v>201</v>
      </c>
      <c r="K89" s="12"/>
      <c r="L89" s="12"/>
      <c r="M89" s="12" t="s">
        <v>322</v>
      </c>
      <c r="N89" s="12" t="s">
        <v>323</v>
      </c>
      <c r="O89" s="12" t="s">
        <v>324</v>
      </c>
      <c r="Y89" s="12">
        <v>1</v>
      </c>
      <c r="AD89" s="12">
        <v>199</v>
      </c>
      <c r="AE89" s="12">
        <v>199</v>
      </c>
    </row>
    <row r="90" spans="1:31">
      <c r="A90" s="11">
        <v>44579</v>
      </c>
      <c r="B90" s="12" t="s">
        <v>74</v>
      </c>
      <c r="C90" s="12" t="s">
        <v>16</v>
      </c>
      <c r="D90" s="12" t="s">
        <v>75</v>
      </c>
      <c r="E90" s="12" t="s">
        <v>76</v>
      </c>
      <c r="F90" s="12"/>
      <c r="G90" s="12"/>
      <c r="H90" s="12"/>
      <c r="I90" s="12"/>
      <c r="J90" s="12" t="s">
        <v>109</v>
      </c>
      <c r="K90" s="12"/>
      <c r="L90" s="12"/>
      <c r="M90" s="12" t="s">
        <v>325</v>
      </c>
      <c r="N90" s="12" t="s">
        <v>326</v>
      </c>
      <c r="O90" s="12" t="s">
        <v>327</v>
      </c>
      <c r="Y90" s="12">
        <v>1</v>
      </c>
      <c r="AD90" s="12">
        <v>199</v>
      </c>
      <c r="AE90" s="12">
        <v>199</v>
      </c>
    </row>
    <row r="91" spans="1:31">
      <c r="A91" s="11">
        <v>44579</v>
      </c>
      <c r="B91" s="12" t="s">
        <v>74</v>
      </c>
      <c r="C91" s="12" t="s">
        <v>16</v>
      </c>
      <c r="D91" s="12" t="s">
        <v>75</v>
      </c>
      <c r="E91" s="12" t="s">
        <v>76</v>
      </c>
      <c r="F91" s="12"/>
      <c r="G91" s="12"/>
      <c r="H91" s="12"/>
      <c r="I91" s="12"/>
      <c r="J91" s="12" t="s">
        <v>188</v>
      </c>
      <c r="K91" s="12"/>
      <c r="L91" s="12"/>
      <c r="M91" s="12" t="s">
        <v>328</v>
      </c>
      <c r="N91" s="12" t="s">
        <v>329</v>
      </c>
      <c r="O91" s="12" t="s">
        <v>330</v>
      </c>
      <c r="Y91" s="12">
        <v>1</v>
      </c>
      <c r="AD91" s="12">
        <v>199</v>
      </c>
      <c r="AE91" s="12">
        <v>199</v>
      </c>
    </row>
    <row r="92" spans="1:31">
      <c r="A92" s="11">
        <v>44579</v>
      </c>
      <c r="B92" s="12" t="s">
        <v>74</v>
      </c>
      <c r="C92" s="12" t="s">
        <v>16</v>
      </c>
      <c r="D92" s="12" t="s">
        <v>75</v>
      </c>
      <c r="E92" s="12" t="s">
        <v>76</v>
      </c>
      <c r="F92" s="12"/>
      <c r="G92" s="12"/>
      <c r="H92" s="12"/>
      <c r="I92" s="12"/>
      <c r="J92" s="12" t="s">
        <v>109</v>
      </c>
      <c r="K92" s="12"/>
      <c r="L92" s="12"/>
      <c r="M92" s="12" t="s">
        <v>331</v>
      </c>
      <c r="N92" s="12" t="s">
        <v>332</v>
      </c>
      <c r="O92" s="12" t="s">
        <v>333</v>
      </c>
      <c r="Y92" s="12">
        <v>1</v>
      </c>
      <c r="AD92" s="12">
        <v>199</v>
      </c>
      <c r="AE92" s="12">
        <v>199</v>
      </c>
    </row>
    <row r="93" spans="1:31">
      <c r="A93" s="11">
        <v>44579</v>
      </c>
      <c r="B93" s="12" t="s">
        <v>74</v>
      </c>
      <c r="C93" s="12" t="s">
        <v>16</v>
      </c>
      <c r="D93" s="12" t="s">
        <v>75</v>
      </c>
      <c r="E93" s="12" t="s">
        <v>76</v>
      </c>
      <c r="F93" s="12"/>
      <c r="G93" s="12"/>
      <c r="H93" s="12"/>
      <c r="I93" s="12"/>
      <c r="J93" s="12" t="s">
        <v>98</v>
      </c>
      <c r="K93" s="12"/>
      <c r="L93" s="12"/>
      <c r="M93" s="12" t="s">
        <v>334</v>
      </c>
      <c r="N93" s="12" t="s">
        <v>335</v>
      </c>
      <c r="O93" s="12" t="s">
        <v>336</v>
      </c>
      <c r="Y93" s="12">
        <v>1</v>
      </c>
      <c r="AD93" s="12">
        <v>199</v>
      </c>
      <c r="AE93" s="12">
        <v>199</v>
      </c>
    </row>
    <row r="94" spans="1:31">
      <c r="A94" s="11">
        <v>44579</v>
      </c>
      <c r="B94" s="12" t="s">
        <v>74</v>
      </c>
      <c r="C94" s="12" t="s">
        <v>16</v>
      </c>
      <c r="D94" s="12" t="s">
        <v>75</v>
      </c>
      <c r="E94" s="12" t="s">
        <v>76</v>
      </c>
      <c r="J94" s="12" t="s">
        <v>98</v>
      </c>
      <c r="M94" s="12" t="s">
        <v>337</v>
      </c>
      <c r="N94" s="12" t="s">
        <v>338</v>
      </c>
      <c r="O94" s="12" t="s">
        <v>339</v>
      </c>
      <c r="Y94" s="12">
        <v>1</v>
      </c>
      <c r="AD94" s="12">
        <v>199</v>
      </c>
      <c r="AE94" s="12">
        <v>199</v>
      </c>
    </row>
    <row r="95" spans="1:31">
      <c r="A95" s="11">
        <v>44579</v>
      </c>
      <c r="B95" s="12" t="s">
        <v>74</v>
      </c>
      <c r="C95" s="12" t="s">
        <v>16</v>
      </c>
      <c r="D95" s="12" t="s">
        <v>75</v>
      </c>
      <c r="E95" s="12" t="s">
        <v>76</v>
      </c>
      <c r="J95" s="12" t="s">
        <v>164</v>
      </c>
      <c r="M95" s="12" t="s">
        <v>340</v>
      </c>
      <c r="N95" s="12" t="s">
        <v>341</v>
      </c>
      <c r="O95" s="12" t="s">
        <v>342</v>
      </c>
      <c r="Y95" s="12">
        <v>1</v>
      </c>
      <c r="AD95" s="12">
        <v>199</v>
      </c>
      <c r="AE95" s="12">
        <v>199</v>
      </c>
    </row>
    <row r="96" spans="1:31">
      <c r="A96" s="11">
        <v>44579</v>
      </c>
      <c r="B96" s="12" t="s">
        <v>74</v>
      </c>
      <c r="C96" s="12" t="s">
        <v>16</v>
      </c>
      <c r="D96" s="12" t="s">
        <v>75</v>
      </c>
      <c r="E96" s="12" t="s">
        <v>76</v>
      </c>
      <c r="J96" s="12" t="s">
        <v>226</v>
      </c>
      <c r="M96" s="12" t="s">
        <v>343</v>
      </c>
      <c r="N96" s="12" t="s">
        <v>344</v>
      </c>
      <c r="O96" s="12" t="s">
        <v>345</v>
      </c>
      <c r="Y96" s="12">
        <v>1</v>
      </c>
      <c r="AD96" s="12">
        <v>199</v>
      </c>
      <c r="AE96" s="12">
        <v>199</v>
      </c>
    </row>
    <row r="97" spans="1:31">
      <c r="A97" s="11">
        <v>44579</v>
      </c>
      <c r="B97" s="12" t="s">
        <v>74</v>
      </c>
      <c r="C97" s="12" t="s">
        <v>16</v>
      </c>
      <c r="D97" s="12" t="s">
        <v>75</v>
      </c>
      <c r="E97" s="12" t="s">
        <v>76</v>
      </c>
      <c r="J97" s="12" t="s">
        <v>134</v>
      </c>
      <c r="M97" s="12" t="s">
        <v>346</v>
      </c>
      <c r="N97" s="12" t="s">
        <v>347</v>
      </c>
      <c r="O97" s="12" t="s">
        <v>348</v>
      </c>
      <c r="Y97" s="12">
        <v>1</v>
      </c>
      <c r="AD97" s="12">
        <v>199</v>
      </c>
      <c r="AE97" s="12">
        <v>199</v>
      </c>
    </row>
    <row r="98" spans="1:31">
      <c r="A98" s="11">
        <v>44579</v>
      </c>
      <c r="B98" s="12" t="s">
        <v>74</v>
      </c>
      <c r="C98" s="12" t="s">
        <v>16</v>
      </c>
      <c r="D98" s="12" t="s">
        <v>75</v>
      </c>
      <c r="E98" s="12" t="s">
        <v>76</v>
      </c>
      <c r="J98" s="12" t="s">
        <v>164</v>
      </c>
      <c r="M98" s="12" t="s">
        <v>349</v>
      </c>
      <c r="N98" s="12" t="s">
        <v>350</v>
      </c>
      <c r="O98" s="12" t="s">
        <v>351</v>
      </c>
      <c r="Y98" s="12">
        <v>1</v>
      </c>
      <c r="AD98" s="12">
        <v>199</v>
      </c>
      <c r="AE98" s="12">
        <v>199</v>
      </c>
    </row>
    <row r="99" spans="1:31">
      <c r="A99" s="11">
        <v>44579</v>
      </c>
      <c r="B99" s="12" t="s">
        <v>74</v>
      </c>
      <c r="C99" s="12" t="s">
        <v>16</v>
      </c>
      <c r="D99" s="12" t="s">
        <v>75</v>
      </c>
      <c r="E99" s="12" t="s">
        <v>76</v>
      </c>
      <c r="J99" s="12" t="s">
        <v>164</v>
      </c>
      <c r="M99" s="12" t="s">
        <v>352</v>
      </c>
      <c r="N99" s="12" t="s">
        <v>353</v>
      </c>
      <c r="O99" s="12" t="s">
        <v>354</v>
      </c>
      <c r="Y99" s="12">
        <v>1</v>
      </c>
      <c r="AD99" s="12">
        <v>199</v>
      </c>
      <c r="AE99" s="12">
        <v>199</v>
      </c>
    </row>
    <row r="100" spans="1:31">
      <c r="A100" s="11">
        <v>44579</v>
      </c>
      <c r="B100" s="12" t="s">
        <v>74</v>
      </c>
      <c r="C100" s="12" t="s">
        <v>16</v>
      </c>
      <c r="D100" s="12" t="s">
        <v>75</v>
      </c>
      <c r="E100" s="12" t="s">
        <v>76</v>
      </c>
      <c r="J100" s="12" t="s">
        <v>355</v>
      </c>
      <c r="M100" s="12" t="s">
        <v>356</v>
      </c>
      <c r="N100" s="12" t="s">
        <v>357</v>
      </c>
      <c r="O100" s="12" t="s">
        <v>358</v>
      </c>
      <c r="Y100" s="12">
        <v>1</v>
      </c>
      <c r="AD100" s="12">
        <v>199</v>
      </c>
      <c r="AE100" s="12">
        <v>199</v>
      </c>
    </row>
    <row r="101" spans="1:31">
      <c r="A101" s="11">
        <v>44579</v>
      </c>
      <c r="B101" s="12" t="s">
        <v>74</v>
      </c>
      <c r="C101" s="12" t="s">
        <v>16</v>
      </c>
      <c r="D101" s="12" t="s">
        <v>75</v>
      </c>
      <c r="E101" s="12" t="s">
        <v>76</v>
      </c>
      <c r="J101" s="12" t="s">
        <v>98</v>
      </c>
      <c r="M101" s="12" t="s">
        <v>359</v>
      </c>
      <c r="N101" s="12" t="s">
        <v>360</v>
      </c>
      <c r="O101" s="12" t="s">
        <v>361</v>
      </c>
      <c r="Y101" s="12">
        <v>1</v>
      </c>
      <c r="AD101" s="12">
        <v>199</v>
      </c>
      <c r="AE101" s="12">
        <v>199</v>
      </c>
    </row>
    <row r="102" spans="1:31">
      <c r="A102" s="11">
        <v>44579</v>
      </c>
      <c r="B102" s="12" t="s">
        <v>74</v>
      </c>
      <c r="C102" s="12" t="s">
        <v>16</v>
      </c>
      <c r="D102" s="12" t="s">
        <v>75</v>
      </c>
      <c r="E102" s="12" t="s">
        <v>76</v>
      </c>
      <c r="J102" s="12" t="s">
        <v>102</v>
      </c>
      <c r="M102" s="16" t="s">
        <v>362</v>
      </c>
      <c r="N102" s="12" t="s">
        <v>363</v>
      </c>
      <c r="O102" s="12" t="s">
        <v>364</v>
      </c>
      <c r="Y102" s="12">
        <v>1</v>
      </c>
      <c r="AD102" s="12">
        <v>199</v>
      </c>
      <c r="AE102" s="12">
        <v>199</v>
      </c>
    </row>
    <row r="103" spans="1:31">
      <c r="A103" s="11">
        <v>44579</v>
      </c>
      <c r="B103" s="12" t="s">
        <v>74</v>
      </c>
      <c r="C103" s="12" t="s">
        <v>16</v>
      </c>
      <c r="D103" s="12" t="s">
        <v>75</v>
      </c>
      <c r="E103" s="12" t="s">
        <v>76</v>
      </c>
      <c r="J103" s="12" t="s">
        <v>164</v>
      </c>
      <c r="M103" s="12" t="s">
        <v>365</v>
      </c>
      <c r="N103" s="12" t="s">
        <v>366</v>
      </c>
      <c r="O103" s="12" t="s">
        <v>367</v>
      </c>
      <c r="Y103" s="12">
        <v>1</v>
      </c>
      <c r="AD103" s="12">
        <v>199</v>
      </c>
      <c r="AE103" s="12">
        <v>199</v>
      </c>
    </row>
    <row r="104" spans="1:31">
      <c r="A104" s="11">
        <v>44579</v>
      </c>
      <c r="B104" s="12" t="s">
        <v>74</v>
      </c>
      <c r="C104" s="12" t="s">
        <v>16</v>
      </c>
      <c r="D104" s="12" t="s">
        <v>75</v>
      </c>
      <c r="E104" s="12" t="s">
        <v>76</v>
      </c>
      <c r="J104" s="12" t="s">
        <v>121</v>
      </c>
      <c r="M104" s="12" t="s">
        <v>368</v>
      </c>
      <c r="N104" s="12" t="s">
        <v>369</v>
      </c>
      <c r="O104" s="12" t="s">
        <v>370</v>
      </c>
      <c r="Y104" s="12">
        <v>1</v>
      </c>
      <c r="AD104" s="12">
        <v>199</v>
      </c>
      <c r="AE104" s="12">
        <v>199</v>
      </c>
    </row>
    <row r="105" spans="1:31">
      <c r="A105" s="11">
        <v>44579</v>
      </c>
      <c r="B105" s="12" t="s">
        <v>74</v>
      </c>
      <c r="C105" s="12" t="s">
        <v>16</v>
      </c>
      <c r="D105" s="12" t="s">
        <v>75</v>
      </c>
      <c r="E105" s="12" t="s">
        <v>76</v>
      </c>
      <c r="J105" s="12" t="s">
        <v>80</v>
      </c>
      <c r="M105" s="12" t="s">
        <v>371</v>
      </c>
      <c r="N105" s="12" t="s">
        <v>372</v>
      </c>
      <c r="O105" s="12" t="s">
        <v>373</v>
      </c>
      <c r="Y105" s="12">
        <v>1</v>
      </c>
      <c r="AD105" s="12">
        <v>199</v>
      </c>
      <c r="AE105" s="12">
        <v>199</v>
      </c>
    </row>
    <row r="106" spans="1:31">
      <c r="A106" s="11">
        <v>44579</v>
      </c>
      <c r="B106" s="12" t="s">
        <v>74</v>
      </c>
      <c r="C106" s="12" t="s">
        <v>16</v>
      </c>
      <c r="D106" s="12" t="s">
        <v>75</v>
      </c>
      <c r="E106" s="12" t="s">
        <v>76</v>
      </c>
      <c r="J106" s="12" t="s">
        <v>80</v>
      </c>
      <c r="M106" s="12" t="s">
        <v>374</v>
      </c>
      <c r="N106" s="12" t="s">
        <v>375</v>
      </c>
      <c r="O106" s="12" t="s">
        <v>376</v>
      </c>
      <c r="Y106" s="12">
        <v>1</v>
      </c>
      <c r="AD106" s="12">
        <v>199</v>
      </c>
      <c r="AE106" s="12">
        <v>199</v>
      </c>
    </row>
    <row r="107" spans="1:31">
      <c r="A107" s="11">
        <v>44579</v>
      </c>
      <c r="B107" s="12" t="s">
        <v>74</v>
      </c>
      <c r="C107" s="12" t="s">
        <v>16</v>
      </c>
      <c r="D107" s="12" t="s">
        <v>75</v>
      </c>
      <c r="E107" s="12" t="s">
        <v>76</v>
      </c>
      <c r="J107" s="12" t="s">
        <v>109</v>
      </c>
      <c r="M107" s="12" t="s">
        <v>377</v>
      </c>
      <c r="N107" s="12" t="s">
        <v>378</v>
      </c>
      <c r="O107" s="12" t="s">
        <v>379</v>
      </c>
      <c r="Y107" s="12">
        <v>1</v>
      </c>
      <c r="AD107" s="12">
        <v>199</v>
      </c>
      <c r="AE107" s="12">
        <v>199</v>
      </c>
    </row>
    <row r="108" spans="1:31">
      <c r="A108" s="11">
        <v>44579</v>
      </c>
      <c r="B108" s="12" t="s">
        <v>74</v>
      </c>
      <c r="C108" s="12" t="s">
        <v>16</v>
      </c>
      <c r="D108" s="12" t="s">
        <v>75</v>
      </c>
      <c r="E108" s="12" t="s">
        <v>76</v>
      </c>
      <c r="J108" s="12" t="s">
        <v>157</v>
      </c>
      <c r="M108" s="12" t="s">
        <v>380</v>
      </c>
      <c r="N108" s="12" t="s">
        <v>381</v>
      </c>
      <c r="O108" s="12" t="s">
        <v>382</v>
      </c>
      <c r="Y108" s="12">
        <v>1</v>
      </c>
      <c r="AD108" s="12">
        <v>199</v>
      </c>
      <c r="AE108" s="12">
        <v>199</v>
      </c>
    </row>
    <row r="109" spans="1:31">
      <c r="A109" s="11">
        <v>44579</v>
      </c>
      <c r="B109" s="12" t="s">
        <v>74</v>
      </c>
      <c r="C109" s="12" t="s">
        <v>16</v>
      </c>
      <c r="D109" s="12" t="s">
        <v>75</v>
      </c>
      <c r="E109" s="12" t="s">
        <v>76</v>
      </c>
      <c r="J109" s="12" t="s">
        <v>98</v>
      </c>
      <c r="M109" s="12" t="s">
        <v>383</v>
      </c>
      <c r="N109" s="12" t="s">
        <v>384</v>
      </c>
      <c r="O109" s="12" t="s">
        <v>385</v>
      </c>
      <c r="Y109" s="12">
        <v>1</v>
      </c>
      <c r="AD109" s="12">
        <v>199</v>
      </c>
      <c r="AE109" s="12">
        <v>199</v>
      </c>
    </row>
    <row r="110" spans="1:31">
      <c r="A110" s="11">
        <v>44579</v>
      </c>
      <c r="B110" s="12" t="s">
        <v>74</v>
      </c>
      <c r="C110" s="12" t="s">
        <v>16</v>
      </c>
      <c r="D110" s="12" t="s">
        <v>75</v>
      </c>
      <c r="E110" s="12" t="s">
        <v>76</v>
      </c>
      <c r="J110" s="12" t="s">
        <v>80</v>
      </c>
      <c r="M110" s="12" t="s">
        <v>386</v>
      </c>
      <c r="N110" s="12" t="s">
        <v>387</v>
      </c>
      <c r="O110" s="12" t="s">
        <v>388</v>
      </c>
      <c r="Y110" s="12">
        <v>1</v>
      </c>
      <c r="AD110" s="12">
        <v>199</v>
      </c>
      <c r="AE110" s="12">
        <v>199</v>
      </c>
    </row>
    <row r="111" ht="14" customHeight="1" spans="1:31">
      <c r="A111" s="11">
        <v>44579</v>
      </c>
      <c r="B111" s="12" t="s">
        <v>74</v>
      </c>
      <c r="C111" s="12" t="s">
        <v>16</v>
      </c>
      <c r="D111" s="12" t="s">
        <v>75</v>
      </c>
      <c r="E111" s="12" t="s">
        <v>76</v>
      </c>
      <c r="J111" s="12" t="s">
        <v>80</v>
      </c>
      <c r="M111" s="12" t="s">
        <v>389</v>
      </c>
      <c r="N111" s="12" t="s">
        <v>390</v>
      </c>
      <c r="O111" s="12" t="s">
        <v>391</v>
      </c>
      <c r="Y111" s="12">
        <v>1</v>
      </c>
      <c r="AD111" s="12">
        <v>199</v>
      </c>
      <c r="AE111" s="12">
        <v>199</v>
      </c>
    </row>
    <row r="112" spans="1:31">
      <c r="A112" s="11">
        <v>44579</v>
      </c>
      <c r="B112" s="12" t="s">
        <v>74</v>
      </c>
      <c r="C112" s="12" t="s">
        <v>16</v>
      </c>
      <c r="D112" s="12" t="s">
        <v>75</v>
      </c>
      <c r="E112" s="12" t="s">
        <v>76</v>
      </c>
      <c r="J112" s="12" t="s">
        <v>121</v>
      </c>
      <c r="M112" s="12" t="s">
        <v>392</v>
      </c>
      <c r="N112" s="12" t="s">
        <v>393</v>
      </c>
      <c r="O112" s="12" t="s">
        <v>394</v>
      </c>
      <c r="Y112" s="12">
        <v>1</v>
      </c>
      <c r="AD112" s="12">
        <v>199</v>
      </c>
      <c r="AE112" s="12">
        <v>199</v>
      </c>
    </row>
    <row r="113" spans="1:31">
      <c r="A113" s="11">
        <v>44579</v>
      </c>
      <c r="B113" s="12" t="s">
        <v>74</v>
      </c>
      <c r="C113" s="12" t="s">
        <v>16</v>
      </c>
      <c r="D113" s="12" t="s">
        <v>75</v>
      </c>
      <c r="E113" s="12" t="s">
        <v>76</v>
      </c>
      <c r="J113" s="12" t="s">
        <v>395</v>
      </c>
      <c r="M113" s="12" t="s">
        <v>396</v>
      </c>
      <c r="N113" s="12" t="s">
        <v>397</v>
      </c>
      <c r="O113" s="12" t="s">
        <v>398</v>
      </c>
      <c r="Y113" s="12">
        <v>1</v>
      </c>
      <c r="AD113" s="12">
        <v>199</v>
      </c>
      <c r="AE113" s="12">
        <v>199</v>
      </c>
    </row>
    <row r="114" spans="1:31">
      <c r="A114" s="11">
        <v>44579</v>
      </c>
      <c r="B114" s="12" t="s">
        <v>74</v>
      </c>
      <c r="C114" s="12" t="s">
        <v>16</v>
      </c>
      <c r="D114" s="12" t="s">
        <v>75</v>
      </c>
      <c r="E114" s="12" t="s">
        <v>76</v>
      </c>
      <c r="J114" s="12" t="s">
        <v>80</v>
      </c>
      <c r="M114" s="12" t="s">
        <v>399</v>
      </c>
      <c r="N114" s="12" t="s">
        <v>400</v>
      </c>
      <c r="O114" s="12" t="s">
        <v>401</v>
      </c>
      <c r="Y114" s="12">
        <v>1</v>
      </c>
      <c r="AD114" s="12">
        <v>199</v>
      </c>
      <c r="AE114" s="12">
        <v>199</v>
      </c>
    </row>
    <row r="115" spans="1:31">
      <c r="A115" s="11">
        <v>44579</v>
      </c>
      <c r="B115" s="12" t="s">
        <v>74</v>
      </c>
      <c r="C115" s="12" t="s">
        <v>16</v>
      </c>
      <c r="D115" s="12" t="s">
        <v>75</v>
      </c>
      <c r="E115" s="12" t="s">
        <v>76</v>
      </c>
      <c r="J115" s="12" t="s">
        <v>80</v>
      </c>
      <c r="M115" s="12" t="s">
        <v>141</v>
      </c>
      <c r="N115" s="12" t="s">
        <v>142</v>
      </c>
      <c r="O115" s="12" t="s">
        <v>143</v>
      </c>
      <c r="Y115" s="12">
        <v>1</v>
      </c>
      <c r="AD115" s="12">
        <v>199</v>
      </c>
      <c r="AE115" s="12">
        <v>199</v>
      </c>
    </row>
    <row r="116" spans="1:31">
      <c r="A116" s="11">
        <v>44579</v>
      </c>
      <c r="B116" s="12" t="s">
        <v>74</v>
      </c>
      <c r="C116" s="12" t="s">
        <v>16</v>
      </c>
      <c r="D116" s="12" t="s">
        <v>75</v>
      </c>
      <c r="E116" s="12" t="s">
        <v>76</v>
      </c>
      <c r="J116" s="12" t="s">
        <v>164</v>
      </c>
      <c r="M116" s="12" t="s">
        <v>402</v>
      </c>
      <c r="N116" s="12" t="s">
        <v>403</v>
      </c>
      <c r="O116" s="12" t="s">
        <v>404</v>
      </c>
      <c r="Y116" s="12">
        <v>1</v>
      </c>
      <c r="AD116" s="12">
        <v>199</v>
      </c>
      <c r="AE116" s="12">
        <v>199</v>
      </c>
    </row>
    <row r="117" spans="1:31">
      <c r="A117" s="11">
        <v>44579</v>
      </c>
      <c r="B117" s="12" t="s">
        <v>74</v>
      </c>
      <c r="C117" s="12" t="s">
        <v>16</v>
      </c>
      <c r="D117" s="12" t="s">
        <v>75</v>
      </c>
      <c r="E117" s="12" t="s">
        <v>76</v>
      </c>
      <c r="J117" s="12" t="s">
        <v>80</v>
      </c>
      <c r="M117" s="12" t="s">
        <v>405</v>
      </c>
      <c r="N117" s="12" t="s">
        <v>406</v>
      </c>
      <c r="O117" s="12" t="s">
        <v>407</v>
      </c>
      <c r="Y117" s="12">
        <v>1</v>
      </c>
      <c r="AD117" s="12">
        <v>199</v>
      </c>
      <c r="AE117" s="12">
        <v>199</v>
      </c>
    </row>
    <row r="118" spans="1:31">
      <c r="A118" s="11">
        <v>44579</v>
      </c>
      <c r="B118" s="12" t="s">
        <v>74</v>
      </c>
      <c r="C118" s="12" t="s">
        <v>16</v>
      </c>
      <c r="D118" s="12" t="s">
        <v>75</v>
      </c>
      <c r="E118" s="12" t="s">
        <v>76</v>
      </c>
      <c r="J118" s="12" t="s">
        <v>408</v>
      </c>
      <c r="M118" s="12" t="s">
        <v>409</v>
      </c>
      <c r="N118" s="12" t="s">
        <v>410</v>
      </c>
      <c r="O118" s="12" t="s">
        <v>411</v>
      </c>
      <c r="Y118" s="12">
        <v>1</v>
      </c>
      <c r="AD118" s="12">
        <v>199</v>
      </c>
      <c r="AE118" s="12">
        <v>199</v>
      </c>
    </row>
    <row r="119" spans="1:31">
      <c r="A119" s="11">
        <v>44579</v>
      </c>
      <c r="B119" s="12" t="s">
        <v>74</v>
      </c>
      <c r="C119" s="12" t="s">
        <v>16</v>
      </c>
      <c r="D119" s="12" t="s">
        <v>75</v>
      </c>
      <c r="E119" s="12" t="s">
        <v>76</v>
      </c>
      <c r="J119" s="12" t="s">
        <v>188</v>
      </c>
      <c r="M119" s="12" t="s">
        <v>412</v>
      </c>
      <c r="N119" s="12" t="s">
        <v>413</v>
      </c>
      <c r="O119" s="12" t="s">
        <v>414</v>
      </c>
      <c r="Y119" s="12">
        <v>1</v>
      </c>
      <c r="AD119" s="12">
        <v>199</v>
      </c>
      <c r="AE119" s="12">
        <v>199</v>
      </c>
    </row>
    <row r="120" spans="1:31">
      <c r="A120" s="11">
        <v>44579</v>
      </c>
      <c r="B120" s="12" t="s">
        <v>74</v>
      </c>
      <c r="C120" s="12" t="s">
        <v>16</v>
      </c>
      <c r="D120" s="12" t="s">
        <v>75</v>
      </c>
      <c r="E120" s="12" t="s">
        <v>76</v>
      </c>
      <c r="J120" s="12" t="s">
        <v>98</v>
      </c>
      <c r="M120" s="12" t="s">
        <v>415</v>
      </c>
      <c r="N120" s="12" t="s">
        <v>416</v>
      </c>
      <c r="O120" s="12" t="s">
        <v>417</v>
      </c>
      <c r="Y120" s="12">
        <v>1</v>
      </c>
      <c r="AD120" s="12">
        <v>199</v>
      </c>
      <c r="AE120" s="12">
        <v>199</v>
      </c>
    </row>
    <row r="121" spans="1:31">
      <c r="A121" s="11">
        <v>44579</v>
      </c>
      <c r="B121" s="12" t="s">
        <v>74</v>
      </c>
      <c r="C121" s="12" t="s">
        <v>16</v>
      </c>
      <c r="D121" s="12" t="s">
        <v>75</v>
      </c>
      <c r="E121" s="12" t="s">
        <v>76</v>
      </c>
      <c r="J121" s="12" t="s">
        <v>98</v>
      </c>
      <c r="M121" s="12" t="s">
        <v>418</v>
      </c>
      <c r="N121" s="12" t="s">
        <v>419</v>
      </c>
      <c r="O121" s="12" t="s">
        <v>420</v>
      </c>
      <c r="Y121" s="12">
        <v>1</v>
      </c>
      <c r="AD121" s="12">
        <v>199</v>
      </c>
      <c r="AE121" s="12">
        <v>199</v>
      </c>
    </row>
    <row r="122" spans="1:31">
      <c r="A122" s="11">
        <v>44579</v>
      </c>
      <c r="B122" s="12" t="s">
        <v>74</v>
      </c>
      <c r="C122" s="12" t="s">
        <v>16</v>
      </c>
      <c r="D122" s="12" t="s">
        <v>75</v>
      </c>
      <c r="E122" s="12" t="s">
        <v>76</v>
      </c>
      <c r="J122" s="12" t="s">
        <v>408</v>
      </c>
      <c r="M122" s="12" t="s">
        <v>421</v>
      </c>
      <c r="N122" s="12" t="s">
        <v>422</v>
      </c>
      <c r="O122" s="12" t="s">
        <v>423</v>
      </c>
      <c r="Y122" s="12">
        <v>1</v>
      </c>
      <c r="AD122" s="12">
        <v>199</v>
      </c>
      <c r="AE122" s="12">
        <v>199</v>
      </c>
    </row>
    <row r="123" spans="1:31">
      <c r="A123" s="11">
        <v>44579</v>
      </c>
      <c r="B123" s="12" t="s">
        <v>74</v>
      </c>
      <c r="C123" s="12" t="s">
        <v>16</v>
      </c>
      <c r="D123" s="12" t="s">
        <v>75</v>
      </c>
      <c r="E123" s="12" t="s">
        <v>76</v>
      </c>
      <c r="J123" s="12" t="s">
        <v>80</v>
      </c>
      <c r="M123" s="12" t="s">
        <v>424</v>
      </c>
      <c r="N123" s="12" t="s">
        <v>425</v>
      </c>
      <c r="O123" s="12" t="s">
        <v>426</v>
      </c>
      <c r="Y123" s="12">
        <v>1</v>
      </c>
      <c r="AD123" s="12">
        <v>199</v>
      </c>
      <c r="AE123" s="12">
        <v>199</v>
      </c>
    </row>
    <row r="124" spans="1:31">
      <c r="A124" s="11">
        <v>44579</v>
      </c>
      <c r="B124" s="12" t="s">
        <v>74</v>
      </c>
      <c r="C124" s="12" t="s">
        <v>16</v>
      </c>
      <c r="D124" s="12" t="s">
        <v>75</v>
      </c>
      <c r="E124" s="12" t="s">
        <v>76</v>
      </c>
      <c r="J124" s="12" t="s">
        <v>80</v>
      </c>
      <c r="M124" s="12" t="s">
        <v>427</v>
      </c>
      <c r="N124" s="12" t="s">
        <v>428</v>
      </c>
      <c r="O124" s="12" t="s">
        <v>429</v>
      </c>
      <c r="Y124" s="12">
        <v>1</v>
      </c>
      <c r="AD124" s="12">
        <v>199</v>
      </c>
      <c r="AE124" s="12">
        <v>199</v>
      </c>
    </row>
    <row r="125" spans="1:31">
      <c r="A125" s="11">
        <v>44579</v>
      </c>
      <c r="B125" s="12" t="s">
        <v>74</v>
      </c>
      <c r="C125" s="12" t="s">
        <v>16</v>
      </c>
      <c r="D125" s="12" t="s">
        <v>75</v>
      </c>
      <c r="E125" s="12" t="s">
        <v>76</v>
      </c>
      <c r="J125" s="12" t="s">
        <v>80</v>
      </c>
      <c r="M125" s="12" t="s">
        <v>430</v>
      </c>
      <c r="N125" s="12" t="s">
        <v>431</v>
      </c>
      <c r="O125" s="12" t="s">
        <v>432</v>
      </c>
      <c r="Y125" s="12">
        <v>1</v>
      </c>
      <c r="AD125" s="12">
        <v>199</v>
      </c>
      <c r="AE125" s="12">
        <v>199</v>
      </c>
    </row>
    <row r="126" spans="1:31">
      <c r="A126" s="11">
        <v>44579</v>
      </c>
      <c r="B126" s="12" t="s">
        <v>74</v>
      </c>
      <c r="C126" s="12" t="s">
        <v>16</v>
      </c>
      <c r="D126" s="12" t="s">
        <v>75</v>
      </c>
      <c r="E126" s="12" t="s">
        <v>76</v>
      </c>
      <c r="J126" s="12" t="s">
        <v>98</v>
      </c>
      <c r="M126" s="12" t="s">
        <v>267</v>
      </c>
      <c r="N126" s="12" t="s">
        <v>433</v>
      </c>
      <c r="O126" s="12" t="s">
        <v>269</v>
      </c>
      <c r="Y126" s="12">
        <v>1</v>
      </c>
      <c r="AD126" s="12">
        <v>199</v>
      </c>
      <c r="AE126" s="12">
        <v>199</v>
      </c>
    </row>
    <row r="127" spans="1:31">
      <c r="A127" s="11">
        <v>44579</v>
      </c>
      <c r="B127" s="12" t="s">
        <v>74</v>
      </c>
      <c r="C127" s="12" t="s">
        <v>16</v>
      </c>
      <c r="D127" s="12" t="s">
        <v>75</v>
      </c>
      <c r="E127" s="12" t="s">
        <v>76</v>
      </c>
      <c r="J127" s="12" t="s">
        <v>98</v>
      </c>
      <c r="M127" s="12" t="s">
        <v>267</v>
      </c>
      <c r="N127" s="12" t="s">
        <v>434</v>
      </c>
      <c r="O127" s="12" t="s">
        <v>269</v>
      </c>
      <c r="Y127" s="12">
        <v>1</v>
      </c>
      <c r="AD127" s="12">
        <v>199</v>
      </c>
      <c r="AE127" s="12">
        <v>199</v>
      </c>
    </row>
    <row r="128" spans="1:31">
      <c r="A128" s="11">
        <v>44579</v>
      </c>
      <c r="B128" s="12" t="s">
        <v>74</v>
      </c>
      <c r="C128" s="12" t="s">
        <v>16</v>
      </c>
      <c r="D128" s="12" t="s">
        <v>75</v>
      </c>
      <c r="E128" s="12" t="s">
        <v>76</v>
      </c>
      <c r="J128" s="12" t="s">
        <v>98</v>
      </c>
      <c r="M128" s="12" t="s">
        <v>267</v>
      </c>
      <c r="N128" s="12" t="s">
        <v>435</v>
      </c>
      <c r="O128" s="12" t="s">
        <v>269</v>
      </c>
      <c r="Y128" s="12">
        <v>1</v>
      </c>
      <c r="AD128" s="12">
        <v>199</v>
      </c>
      <c r="AE128" s="12">
        <v>199</v>
      </c>
    </row>
    <row r="129" spans="1:31">
      <c r="A129" s="11">
        <v>44579</v>
      </c>
      <c r="B129" s="12" t="s">
        <v>74</v>
      </c>
      <c r="C129" s="12" t="s">
        <v>16</v>
      </c>
      <c r="D129" s="12" t="s">
        <v>75</v>
      </c>
      <c r="E129" s="12" t="s">
        <v>76</v>
      </c>
      <c r="J129" s="12" t="s">
        <v>98</v>
      </c>
      <c r="M129" s="12" t="s">
        <v>267</v>
      </c>
      <c r="N129" s="12" t="s">
        <v>436</v>
      </c>
      <c r="O129" s="12" t="s">
        <v>269</v>
      </c>
      <c r="Y129" s="12">
        <v>1</v>
      </c>
      <c r="AD129" s="12">
        <v>199</v>
      </c>
      <c r="AE129" s="12">
        <v>199</v>
      </c>
    </row>
    <row r="130" spans="1:31">
      <c r="A130" s="11">
        <v>44579</v>
      </c>
      <c r="B130" s="12" t="s">
        <v>74</v>
      </c>
      <c r="C130" s="12" t="s">
        <v>16</v>
      </c>
      <c r="D130" s="12" t="s">
        <v>75</v>
      </c>
      <c r="E130" s="12" t="s">
        <v>76</v>
      </c>
      <c r="J130" s="12" t="s">
        <v>98</v>
      </c>
      <c r="M130" s="12" t="s">
        <v>267</v>
      </c>
      <c r="N130" s="12" t="s">
        <v>437</v>
      </c>
      <c r="O130" s="12" t="s">
        <v>269</v>
      </c>
      <c r="Y130" s="12">
        <v>1</v>
      </c>
      <c r="AD130" s="12">
        <v>199</v>
      </c>
      <c r="AE130" s="12">
        <v>199</v>
      </c>
    </row>
    <row r="131" spans="1:31">
      <c r="A131" s="11">
        <v>44579</v>
      </c>
      <c r="B131" s="12" t="s">
        <v>74</v>
      </c>
      <c r="C131" s="12" t="s">
        <v>16</v>
      </c>
      <c r="D131" s="12" t="s">
        <v>75</v>
      </c>
      <c r="E131" s="12" t="s">
        <v>76</v>
      </c>
      <c r="J131" s="12" t="s">
        <v>98</v>
      </c>
      <c r="M131" s="12" t="s">
        <v>267</v>
      </c>
      <c r="N131" s="12" t="s">
        <v>438</v>
      </c>
      <c r="O131" s="12" t="s">
        <v>269</v>
      </c>
      <c r="Y131" s="12">
        <v>1</v>
      </c>
      <c r="AD131" s="12">
        <v>199</v>
      </c>
      <c r="AE131" s="12">
        <v>199</v>
      </c>
    </row>
    <row r="132" spans="1:31">
      <c r="A132" s="11">
        <v>44579</v>
      </c>
      <c r="B132" s="12" t="s">
        <v>74</v>
      </c>
      <c r="C132" s="12" t="s">
        <v>16</v>
      </c>
      <c r="D132" s="12" t="s">
        <v>75</v>
      </c>
      <c r="E132" s="12" t="s">
        <v>76</v>
      </c>
      <c r="J132" s="12" t="s">
        <v>98</v>
      </c>
      <c r="M132" s="12" t="s">
        <v>267</v>
      </c>
      <c r="N132" s="12" t="s">
        <v>439</v>
      </c>
      <c r="O132" s="12" t="s">
        <v>269</v>
      </c>
      <c r="Y132" s="12">
        <v>1</v>
      </c>
      <c r="AD132" s="12">
        <v>199</v>
      </c>
      <c r="AE132" s="12">
        <v>199</v>
      </c>
    </row>
    <row r="133" spans="1:31">
      <c r="A133" s="11">
        <v>44579</v>
      </c>
      <c r="B133" s="12" t="s">
        <v>74</v>
      </c>
      <c r="C133" s="12" t="s">
        <v>16</v>
      </c>
      <c r="D133" s="12" t="s">
        <v>75</v>
      </c>
      <c r="E133" s="12" t="s">
        <v>76</v>
      </c>
      <c r="J133" s="12" t="s">
        <v>98</v>
      </c>
      <c r="M133" s="12" t="s">
        <v>267</v>
      </c>
      <c r="N133" s="12" t="s">
        <v>440</v>
      </c>
      <c r="O133" s="12" t="s">
        <v>269</v>
      </c>
      <c r="Y133" s="12">
        <v>1</v>
      </c>
      <c r="AD133" s="12">
        <v>199</v>
      </c>
      <c r="AE133" s="12">
        <v>199</v>
      </c>
    </row>
    <row r="134" spans="1:31">
      <c r="A134" s="11">
        <v>44579</v>
      </c>
      <c r="B134" s="12" t="s">
        <v>74</v>
      </c>
      <c r="C134" s="12" t="s">
        <v>16</v>
      </c>
      <c r="D134" s="12" t="s">
        <v>75</v>
      </c>
      <c r="E134" s="12" t="s">
        <v>76</v>
      </c>
      <c r="J134" s="12" t="s">
        <v>188</v>
      </c>
      <c r="M134" s="12" t="s">
        <v>441</v>
      </c>
      <c r="N134" s="12" t="s">
        <v>442</v>
      </c>
      <c r="O134" s="12" t="s">
        <v>443</v>
      </c>
      <c r="Y134" s="12">
        <v>1</v>
      </c>
      <c r="AD134" s="12">
        <v>199</v>
      </c>
      <c r="AE134" s="12">
        <v>199</v>
      </c>
    </row>
    <row r="135" spans="1:31">
      <c r="A135" s="11">
        <v>44579</v>
      </c>
      <c r="B135" s="12" t="s">
        <v>74</v>
      </c>
      <c r="C135" s="12" t="s">
        <v>16</v>
      </c>
      <c r="D135" s="12" t="s">
        <v>75</v>
      </c>
      <c r="E135" s="12" t="s">
        <v>76</v>
      </c>
      <c r="J135" s="12" t="s">
        <v>98</v>
      </c>
      <c r="M135" s="12" t="s">
        <v>444</v>
      </c>
      <c r="N135" s="12" t="s">
        <v>445</v>
      </c>
      <c r="O135" s="12" t="s">
        <v>446</v>
      </c>
      <c r="Y135" s="12">
        <v>1</v>
      </c>
      <c r="AD135" s="12">
        <v>199</v>
      </c>
      <c r="AE135" s="12">
        <v>199</v>
      </c>
    </row>
    <row r="136" spans="1:31">
      <c r="A136" s="11">
        <v>44579</v>
      </c>
      <c r="B136" s="12" t="s">
        <v>74</v>
      </c>
      <c r="C136" s="12" t="s">
        <v>16</v>
      </c>
      <c r="D136" s="12" t="s">
        <v>75</v>
      </c>
      <c r="E136" s="12" t="s">
        <v>76</v>
      </c>
      <c r="J136" s="12" t="s">
        <v>181</v>
      </c>
      <c r="M136" s="12" t="s">
        <v>447</v>
      </c>
      <c r="N136" s="12" t="s">
        <v>448</v>
      </c>
      <c r="O136" s="12" t="s">
        <v>449</v>
      </c>
      <c r="Y136" s="12">
        <v>1</v>
      </c>
      <c r="AD136" s="12">
        <v>199</v>
      </c>
      <c r="AE136" s="12">
        <v>199</v>
      </c>
    </row>
    <row r="137" spans="1:31">
      <c r="A137" s="11">
        <v>44579</v>
      </c>
      <c r="B137" s="12" t="s">
        <v>74</v>
      </c>
      <c r="C137" s="12" t="s">
        <v>16</v>
      </c>
      <c r="D137" s="12" t="s">
        <v>75</v>
      </c>
      <c r="E137" s="12" t="s">
        <v>76</v>
      </c>
      <c r="J137" s="12" t="s">
        <v>98</v>
      </c>
      <c r="M137" s="12" t="s">
        <v>450</v>
      </c>
      <c r="N137" s="12" t="s">
        <v>237</v>
      </c>
      <c r="O137" s="12" t="s">
        <v>269</v>
      </c>
      <c r="Y137" s="12">
        <v>1</v>
      </c>
      <c r="AD137" s="12">
        <v>199</v>
      </c>
      <c r="AE137" s="12">
        <v>199</v>
      </c>
    </row>
    <row r="138" spans="1:31">
      <c r="A138" s="11">
        <v>44579</v>
      </c>
      <c r="B138" s="12" t="s">
        <v>74</v>
      </c>
      <c r="C138" s="12" t="s">
        <v>16</v>
      </c>
      <c r="D138" s="12" t="s">
        <v>75</v>
      </c>
      <c r="E138" s="12" t="s">
        <v>76</v>
      </c>
      <c r="J138" s="12" t="s">
        <v>102</v>
      </c>
      <c r="M138" s="12" t="s">
        <v>451</v>
      </c>
      <c r="N138" s="12" t="s">
        <v>452</v>
      </c>
      <c r="O138" s="12" t="s">
        <v>453</v>
      </c>
      <c r="Y138" s="12">
        <v>1</v>
      </c>
      <c r="AD138" s="12">
        <v>199</v>
      </c>
      <c r="AE138" s="12">
        <v>199</v>
      </c>
    </row>
    <row r="139" spans="1:31">
      <c r="A139" s="11">
        <v>44579</v>
      </c>
      <c r="B139" s="12" t="s">
        <v>74</v>
      </c>
      <c r="C139" s="12" t="s">
        <v>16</v>
      </c>
      <c r="D139" s="12" t="s">
        <v>75</v>
      </c>
      <c r="E139" s="12" t="s">
        <v>76</v>
      </c>
      <c r="J139" s="12" t="s">
        <v>291</v>
      </c>
      <c r="M139" s="12" t="s">
        <v>454</v>
      </c>
      <c r="N139" s="12" t="s">
        <v>455</v>
      </c>
      <c r="O139" s="12" t="s">
        <v>456</v>
      </c>
      <c r="Y139" s="12">
        <v>1</v>
      </c>
      <c r="AD139" s="12">
        <v>199</v>
      </c>
      <c r="AE139" s="12">
        <v>199</v>
      </c>
    </row>
    <row r="140" spans="1:31">
      <c r="A140" s="11">
        <v>44579</v>
      </c>
      <c r="B140" s="12" t="s">
        <v>74</v>
      </c>
      <c r="C140" s="12" t="s">
        <v>16</v>
      </c>
      <c r="D140" s="12" t="s">
        <v>75</v>
      </c>
      <c r="E140" s="12" t="s">
        <v>76</v>
      </c>
      <c r="J140" s="12" t="s">
        <v>109</v>
      </c>
      <c r="M140" s="12" t="s">
        <v>457</v>
      </c>
      <c r="N140" s="12" t="s">
        <v>203</v>
      </c>
      <c r="O140" s="12" t="s">
        <v>458</v>
      </c>
      <c r="Y140" s="12">
        <v>1</v>
      </c>
      <c r="AD140" s="12">
        <v>199</v>
      </c>
      <c r="AE140" s="12">
        <v>199</v>
      </c>
    </row>
    <row r="141" spans="1:31">
      <c r="A141" s="11">
        <v>44579</v>
      </c>
      <c r="B141" s="12" t="s">
        <v>74</v>
      </c>
      <c r="C141" s="12" t="s">
        <v>16</v>
      </c>
      <c r="D141" s="12" t="s">
        <v>75</v>
      </c>
      <c r="E141" s="12" t="s">
        <v>76</v>
      </c>
      <c r="J141" s="12" t="s">
        <v>201</v>
      </c>
      <c r="M141" s="12" t="s">
        <v>459</v>
      </c>
      <c r="N141" s="12" t="s">
        <v>460</v>
      </c>
      <c r="O141" s="12" t="s">
        <v>461</v>
      </c>
      <c r="Y141" s="12">
        <v>1</v>
      </c>
      <c r="AD141" s="12">
        <v>199</v>
      </c>
      <c r="AE141" s="12">
        <v>199</v>
      </c>
    </row>
    <row r="142" spans="1:31">
      <c r="A142" s="11">
        <v>44579</v>
      </c>
      <c r="B142" s="12" t="s">
        <v>74</v>
      </c>
      <c r="C142" s="12" t="s">
        <v>16</v>
      </c>
      <c r="D142" s="12" t="s">
        <v>75</v>
      </c>
      <c r="E142" s="12" t="s">
        <v>76</v>
      </c>
      <c r="J142" s="12" t="s">
        <v>91</v>
      </c>
      <c r="M142" s="12" t="s">
        <v>462</v>
      </c>
      <c r="N142" s="12" t="s">
        <v>463</v>
      </c>
      <c r="O142" s="12" t="s">
        <v>464</v>
      </c>
      <c r="Y142" s="12">
        <v>1</v>
      </c>
      <c r="AD142" s="12">
        <v>199</v>
      </c>
      <c r="AE142" s="12">
        <v>199</v>
      </c>
    </row>
    <row r="143" spans="1:31">
      <c r="A143" s="11">
        <v>44579</v>
      </c>
      <c r="B143" s="12" t="s">
        <v>74</v>
      </c>
      <c r="C143" s="12" t="s">
        <v>16</v>
      </c>
      <c r="D143" s="12" t="s">
        <v>75</v>
      </c>
      <c r="E143" s="12" t="s">
        <v>76</v>
      </c>
      <c r="J143" s="12" t="s">
        <v>164</v>
      </c>
      <c r="M143" s="12" t="s">
        <v>465</v>
      </c>
      <c r="N143" s="12" t="s">
        <v>466</v>
      </c>
      <c r="O143" s="12" t="s">
        <v>467</v>
      </c>
      <c r="Y143" s="12">
        <v>1</v>
      </c>
      <c r="AD143" s="12">
        <v>199</v>
      </c>
      <c r="AE143" s="12">
        <v>199</v>
      </c>
    </row>
    <row r="144" spans="1:31">
      <c r="A144" s="11">
        <v>44579</v>
      </c>
      <c r="B144" s="12" t="s">
        <v>74</v>
      </c>
      <c r="C144" s="12" t="s">
        <v>16</v>
      </c>
      <c r="D144" s="12" t="s">
        <v>75</v>
      </c>
      <c r="E144" s="12" t="s">
        <v>76</v>
      </c>
      <c r="J144" s="12" t="s">
        <v>164</v>
      </c>
      <c r="M144" s="12" t="s">
        <v>468</v>
      </c>
      <c r="N144" s="12" t="s">
        <v>469</v>
      </c>
      <c r="O144" s="12" t="s">
        <v>470</v>
      </c>
      <c r="Y144" s="12">
        <v>1</v>
      </c>
      <c r="AD144" s="12">
        <v>199</v>
      </c>
      <c r="AE144" s="12">
        <v>199</v>
      </c>
    </row>
    <row r="145" spans="1:31">
      <c r="A145" s="11">
        <v>44579</v>
      </c>
      <c r="B145" s="12" t="s">
        <v>74</v>
      </c>
      <c r="C145" s="12" t="s">
        <v>16</v>
      </c>
      <c r="D145" s="12" t="s">
        <v>75</v>
      </c>
      <c r="E145" s="12" t="s">
        <v>76</v>
      </c>
      <c r="J145" s="12" t="s">
        <v>164</v>
      </c>
      <c r="M145" s="12" t="s">
        <v>471</v>
      </c>
      <c r="N145" s="12" t="s">
        <v>472</v>
      </c>
      <c r="O145" s="12" t="s">
        <v>473</v>
      </c>
      <c r="Y145" s="12">
        <v>1</v>
      </c>
      <c r="AD145" s="12">
        <v>199</v>
      </c>
      <c r="AE145" s="12">
        <v>199</v>
      </c>
    </row>
    <row r="146" spans="1:31">
      <c r="A146" s="11">
        <v>44579</v>
      </c>
      <c r="B146" s="12" t="s">
        <v>74</v>
      </c>
      <c r="C146" s="12" t="s">
        <v>16</v>
      </c>
      <c r="D146" s="12" t="s">
        <v>75</v>
      </c>
      <c r="E146" s="12" t="s">
        <v>76</v>
      </c>
      <c r="J146" s="12" t="s">
        <v>226</v>
      </c>
      <c r="M146" s="12" t="s">
        <v>474</v>
      </c>
      <c r="N146" s="12" t="s">
        <v>475</v>
      </c>
      <c r="O146" s="12" t="s">
        <v>476</v>
      </c>
      <c r="Y146" s="12">
        <v>1</v>
      </c>
      <c r="AD146" s="12">
        <v>199</v>
      </c>
      <c r="AE146" s="12">
        <v>199</v>
      </c>
    </row>
    <row r="147" spans="1:31">
      <c r="A147" s="11">
        <v>44579</v>
      </c>
      <c r="B147" s="12" t="s">
        <v>74</v>
      </c>
      <c r="C147" s="12" t="s">
        <v>16</v>
      </c>
      <c r="D147" s="12" t="s">
        <v>75</v>
      </c>
      <c r="E147" s="12" t="s">
        <v>76</v>
      </c>
      <c r="J147" s="12" t="s">
        <v>226</v>
      </c>
      <c r="M147" s="12" t="s">
        <v>477</v>
      </c>
      <c r="N147" s="12" t="s">
        <v>478</v>
      </c>
      <c r="O147" s="12" t="s">
        <v>479</v>
      </c>
      <c r="Y147" s="12">
        <v>1</v>
      </c>
      <c r="AD147" s="12">
        <v>199</v>
      </c>
      <c r="AE147" s="12">
        <v>199</v>
      </c>
    </row>
    <row r="148" spans="1:31">
      <c r="A148" s="11">
        <v>44579</v>
      </c>
      <c r="B148" s="12" t="s">
        <v>74</v>
      </c>
      <c r="C148" s="12" t="s">
        <v>16</v>
      </c>
      <c r="D148" s="12" t="s">
        <v>75</v>
      </c>
      <c r="E148" s="12" t="s">
        <v>76</v>
      </c>
      <c r="J148" s="12" t="s">
        <v>226</v>
      </c>
      <c r="M148" s="12" t="s">
        <v>480</v>
      </c>
      <c r="N148" s="12" t="s">
        <v>481</v>
      </c>
      <c r="O148" s="12" t="s">
        <v>479</v>
      </c>
      <c r="Y148" s="12">
        <v>1</v>
      </c>
      <c r="AD148" s="12">
        <v>199</v>
      </c>
      <c r="AE148" s="12">
        <v>199</v>
      </c>
    </row>
    <row r="149" spans="1:31">
      <c r="A149" s="11">
        <v>44579</v>
      </c>
      <c r="B149" s="12" t="s">
        <v>74</v>
      </c>
      <c r="C149" s="12" t="s">
        <v>16</v>
      </c>
      <c r="D149" s="12" t="s">
        <v>75</v>
      </c>
      <c r="E149" s="12" t="s">
        <v>76</v>
      </c>
      <c r="J149" s="12" t="s">
        <v>102</v>
      </c>
      <c r="M149" s="12" t="s">
        <v>482</v>
      </c>
      <c r="N149" s="12" t="s">
        <v>483</v>
      </c>
      <c r="O149" s="12" t="s">
        <v>484</v>
      </c>
      <c r="Y149" s="12">
        <v>1</v>
      </c>
      <c r="AD149" s="12">
        <v>199</v>
      </c>
      <c r="AE149" s="12">
        <v>199</v>
      </c>
    </row>
    <row r="150" spans="1:31">
      <c r="A150" s="11">
        <v>44579</v>
      </c>
      <c r="B150" s="12" t="s">
        <v>74</v>
      </c>
      <c r="C150" s="12" t="s">
        <v>16</v>
      </c>
      <c r="D150" s="12" t="s">
        <v>75</v>
      </c>
      <c r="E150" s="12" t="s">
        <v>76</v>
      </c>
      <c r="J150" s="12" t="s">
        <v>164</v>
      </c>
      <c r="M150" s="12" t="s">
        <v>485</v>
      </c>
      <c r="N150" s="12" t="s">
        <v>486</v>
      </c>
      <c r="O150" s="12" t="s">
        <v>487</v>
      </c>
      <c r="Y150" s="12">
        <v>1</v>
      </c>
      <c r="AD150" s="12">
        <v>199</v>
      </c>
      <c r="AE150" s="12">
        <v>199</v>
      </c>
    </row>
    <row r="151" spans="1:31">
      <c r="A151" s="11">
        <v>44579</v>
      </c>
      <c r="B151" s="12" t="s">
        <v>74</v>
      </c>
      <c r="C151" s="12" t="s">
        <v>16</v>
      </c>
      <c r="D151" s="12" t="s">
        <v>75</v>
      </c>
      <c r="E151" s="12" t="s">
        <v>76</v>
      </c>
      <c r="J151" s="12" t="s">
        <v>98</v>
      </c>
      <c r="M151" s="12" t="s">
        <v>488</v>
      </c>
      <c r="N151" s="12" t="s">
        <v>489</v>
      </c>
      <c r="O151" s="12" t="s">
        <v>490</v>
      </c>
      <c r="Y151" s="12">
        <v>1</v>
      </c>
      <c r="AD151" s="12">
        <v>199</v>
      </c>
      <c r="AE151" s="12">
        <v>199</v>
      </c>
    </row>
    <row r="152" spans="1:31">
      <c r="A152" s="11">
        <v>44579</v>
      </c>
      <c r="B152" s="17" t="s">
        <v>74</v>
      </c>
      <c r="C152" s="17" t="s">
        <v>16</v>
      </c>
      <c r="D152" s="17" t="s">
        <v>75</v>
      </c>
      <c r="E152" s="17" t="s">
        <v>76</v>
      </c>
      <c r="J152" s="17" t="s">
        <v>80</v>
      </c>
      <c r="M152" s="17" t="s">
        <v>491</v>
      </c>
      <c r="N152" s="17" t="s">
        <v>492</v>
      </c>
      <c r="O152" s="17" t="s">
        <v>493</v>
      </c>
      <c r="Y152" s="17">
        <v>1</v>
      </c>
      <c r="AD152" s="17">
        <v>199</v>
      </c>
      <c r="AE152" s="17">
        <v>199</v>
      </c>
    </row>
    <row r="153" spans="1:31">
      <c r="A153" s="11">
        <v>44579</v>
      </c>
      <c r="B153" s="12" t="s">
        <v>74</v>
      </c>
      <c r="C153" s="12" t="s">
        <v>21</v>
      </c>
      <c r="D153" s="12" t="s">
        <v>494</v>
      </c>
      <c r="E153" s="12" t="s">
        <v>495</v>
      </c>
      <c r="F153" s="18"/>
      <c r="G153" s="18"/>
      <c r="H153" s="18"/>
      <c r="I153" s="12"/>
      <c r="J153" s="12" t="s">
        <v>164</v>
      </c>
      <c r="K153" s="12"/>
      <c r="L153" s="12"/>
      <c r="M153" s="12" t="s">
        <v>496</v>
      </c>
      <c r="N153" s="12" t="s">
        <v>497</v>
      </c>
      <c r="O153" s="12">
        <v>15636407997</v>
      </c>
      <c r="P153" s="18"/>
      <c r="Q153" s="18"/>
      <c r="R153" s="18"/>
      <c r="S153" s="18"/>
      <c r="T153" s="18"/>
      <c r="U153" s="18"/>
      <c r="V153" s="18"/>
      <c r="W153" s="18"/>
      <c r="X153" s="18"/>
      <c r="Y153" s="12">
        <v>1</v>
      </c>
      <c r="Z153" s="18"/>
      <c r="AA153" s="18"/>
      <c r="AB153" s="18"/>
      <c r="AC153" s="18"/>
      <c r="AD153" s="12">
        <v>65.79</v>
      </c>
      <c r="AE153" s="12">
        <v>65.79</v>
      </c>
    </row>
    <row r="154" spans="10:13">
      <c r="J154" s="19"/>
      <c r="K154" s="19"/>
      <c r="L154" s="19"/>
      <c r="M154" s="19"/>
    </row>
    <row r="155" spans="10:13">
      <c r="J155" s="12"/>
      <c r="K155" s="12"/>
      <c r="L155" s="12"/>
      <c r="M155" s="12"/>
    </row>
    <row r="156" spans="10:13">
      <c r="J156" s="12"/>
      <c r="K156" s="12"/>
      <c r="L156" s="12"/>
      <c r="M156" s="12"/>
    </row>
    <row r="157" spans="10:13">
      <c r="J157" s="12"/>
      <c r="K157" s="12"/>
      <c r="L157" s="12"/>
      <c r="M157" s="12"/>
    </row>
    <row r="158" spans="10:13">
      <c r="J158" s="12"/>
      <c r="K158" s="12"/>
      <c r="L158" s="12"/>
      <c r="M158" s="12"/>
    </row>
    <row r="159" spans="10:13">
      <c r="J159" s="12"/>
      <c r="K159" s="12"/>
      <c r="L159" s="12"/>
      <c r="M159" s="12"/>
    </row>
    <row r="160" spans="10:13">
      <c r="J160" s="12"/>
      <c r="K160" s="12"/>
      <c r="L160" s="12"/>
      <c r="M160" s="12"/>
    </row>
    <row r="161" spans="10:13">
      <c r="J161" s="12"/>
      <c r="K161" s="12"/>
      <c r="L161" s="12"/>
      <c r="M161" s="12"/>
    </row>
    <row r="162" spans="10:13">
      <c r="J162" s="12"/>
      <c r="K162" s="12"/>
      <c r="L162" s="12"/>
      <c r="M162" s="12"/>
    </row>
  </sheetData>
  <autoFilter ref="A2:AE153">
    <extLst/>
  </autoFilter>
  <mergeCells count="2">
    <mergeCell ref="A1:B1"/>
    <mergeCell ref="C1:AE1"/>
  </mergeCells>
  <dataValidations count="1">
    <dataValidation type="list" allowBlank="1" showInputMessage="1" showErrorMessage="1" sqref="F2:I2 K2:M2 O2:X2 Y2:Z2">
      <formula1>"线上,线下,会旗"</formula1>
    </dataValidation>
  </dataValidations>
  <pageMargins left="0.75" right="0.75" top="1" bottom="1" header="0.5" footer="0.5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预算</vt:lpstr>
      <vt:lpstr>邮寄地址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zhangtianqi1</dc:creator>
  <cp:lastModifiedBy>WPS_1512361481</cp:lastModifiedBy>
  <dcterms:created xsi:type="dcterms:W3CDTF">2021-12-17T07:02:00Z</dcterms:created>
  <dcterms:modified xsi:type="dcterms:W3CDTF">2022-02-08T04:14:17Z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A36B2A6CD25F43A2BE97F86CBA5A37A0</vt:lpwstr>
  </property>
  <property fmtid="{D5CDD505-2E9C-101B-9397-08002B2CF9AE}" pid="3" name="KSOProductBuildVer">
    <vt:lpwstr>2052-11.1.0.11294</vt:lpwstr>
  </property>
</Properties>
</file>