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<sst xmlns="http://schemas.openxmlformats.org/spreadsheetml/2006/main" count="98" uniqueCount="83">
  <si>
    <t>【借款报销单】</t>
  </si>
  <si>
    <t>团号： HMOA-231010-HCB877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</si>
  <si>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</si>
  <si>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</si>
  <si>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</si>
  <si>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</si>
  <si>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</si>
  <si>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</si>
  <si>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</si>
  <si>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</si>
  <si>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</si>
  <si>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</si>
  <si>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</si>
  <si>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</si>
  <si>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</si>
  <si>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</si>
  <si>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</si>
  <si>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</si>
  <si>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</si>
  <si>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</si>
  <si>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</si>
  <si>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</si>
  <si>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</si>
  <si>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</si>
  <si>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</si>
  <si>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</si>
  <si>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</si>
  <si>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</si>
  <si>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</si>
  <si>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</si>
  <si>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</si>
  <si>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</si>
  <si>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</si>
  <si>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</si>
  <si>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</si>
  <si>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</si>
  <si>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</si>
  <si>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</si>
  <si>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</si>
  <si>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</si>
  <si>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</si>
  <si>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</si>
  <si>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</si>
  <si>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</si>
  <si>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</si>
  <si>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</si>
  <si>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</si>
  <si>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</si>
  <si>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</si>
  <si>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</si>
  <si>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</si>
  <si>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</si>
  <si>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</si>
  <si>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</si>
  <si>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</si>
  <si>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</si>
  <si>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</si>
  <si>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</si>
  <si>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</si>
  <si>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</si>
  <si>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</si>
  <si>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</si>
  <si>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</si>
  <si>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</si>
  <si>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</si>
  <si>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</si>
  <si>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</si>
  <si>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</si>
  <si>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</si>
  <si>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</si>
  <si>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</si>
  <si>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</si>
  <si>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</si>
  <si>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</si>
  <si>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</si>
  <si>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</si>
  <si>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</si>
  <si>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</si>
  <si>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</si>
  <si>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</si>
  <si>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</si>
  <si>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</si>
  <si>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青岛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</si>
</sst>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1" sqref="A1:J60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6" max="6" width="11.88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873.5</v>
      </c>
      <c r="G45" s="63">
        <v>0</v>
      </c>
      <c r="H45" s="63">
        <f t="shared" si="0"/>
        <v>873.5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60</v>
      </c>
      <c r="H46" s="63">
        <f t="shared" ref="H46:H51" si="18">F46+G46</f>
        <v>60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873.5</v>
      </c>
      <c r="G52" s="67">
        <f t="shared" ref="G52:H52" si="20">SUM(G45:G51)</f>
        <v>60</v>
      </c>
      <c r="H52" s="67">
        <f t="shared" si="20"/>
        <v>933.5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873.5</v>
      </c>
      <c r="G53" s="67">
        <f t="shared" si="21"/>
        <v>60</v>
      </c>
      <c r="H53" s="67">
        <f t="shared" si="21"/>
        <v>933.5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933.5</v>
      </c>
      <c r="D58" s="79"/>
      <c r="E58" s="79">
        <f>F53</f>
        <v>873.5</v>
      </c>
      <c r="F58" s="79"/>
      <c r="G58" s="79">
        <v>60</v>
      </c>
      <c r="H58" s="79"/>
      <c r="I58" s="97">
        <f>A58-C58</f>
        <v>-933.5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B5" sqref="B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/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/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52</v>
      </c>
      <c r="G23" s="16" t="s">
        <v>79</v>
      </c>
      <c r="H23" s="16"/>
      <c r="I23" s="16"/>
      <c r="J23" s="16" t="s">
        <v>54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/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/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/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/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/>
      <c r="F33" s="27"/>
      <c r="G33" s="25"/>
      <c r="H33" s="25"/>
      <c r="I33" s="25"/>
      <c r="J33" s="25"/>
      <c r="K33" s="48"/>
    </row>
    <row r="34" ht="20.1" customHeight="1" spans="2:11">
      <c r="B34" s="27">
        <v>1</v>
      </c>
      <c r="C34" s="27"/>
      <c r="D34" s="32" t="s">
        <v>82</v>
      </c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52</v>
      </c>
      <c r="G38" s="16" t="s">
        <v>79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2023-12-12T10:09:54Z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