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400"/>
  </bookViews>
  <sheets>
    <sheet name="员工差旅明细" sheetId="2" r:id="rId1"/>
    <sheet name="航班信息" sheetId="4" r:id="rId2"/>
  </sheets>
  <definedNames>
    <definedName name="_xlnm.Print_Area" localSheetId="0">员工差旅明细!$A$1:$K$53</definedName>
  </definedNames>
  <calcPr calcId="144525"/>
</workbook>
</file>

<file path=xl/sharedStrings.xml><?xml version="1.0" encoding="utf-8"?>
<sst xmlns="http://schemas.openxmlformats.org/spreadsheetml/2006/main" count="84" uniqueCount="64">
  <si>
    <t>【员工差旅报销单】</t>
  </si>
  <si>
    <t>姓名:</t>
  </si>
  <si>
    <t>张若晗</t>
  </si>
  <si>
    <t>职位:</t>
  </si>
  <si>
    <t>员工</t>
  </si>
  <si>
    <t>发生地:</t>
  </si>
  <si>
    <t>北京</t>
  </si>
  <si>
    <t>部门:</t>
  </si>
  <si>
    <t>会奖2部</t>
  </si>
  <si>
    <t>发生日期:</t>
  </si>
  <si>
    <t>2024.5.8</t>
  </si>
  <si>
    <t>报销日期:</t>
  </si>
  <si>
    <t>2024.5.13</t>
  </si>
  <si>
    <t>团号:</t>
  </si>
  <si>
    <t>HMJB-240607-ZJT460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</si>
  <si>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</si>
  <si>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</si>
  <si>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</si>
  <si>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</si>
  <si>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</si>
  <si>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</si>
  <si>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</si>
  <si>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</si>
  <si>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交通</t>
  </si>
  <si>
    <t>6.17 公司-机场</t>
  </si>
  <si>
    <t>6.18 药店-酒店 出租</t>
  </si>
  <si>
    <t>6.21酒店-景区打车</t>
  </si>
  <si>
    <t>6.23景区-酒店</t>
  </si>
  <si>
    <t>6.23山庄酒店-国际酒店</t>
  </si>
  <si>
    <t>6.24夜市-酒店</t>
  </si>
  <si>
    <t>6.24 酒店-机场</t>
  </si>
  <si>
    <t>6.24机场-家</t>
  </si>
  <si>
    <t>用餐</t>
  </si>
  <si>
    <t>6.4日字节开会买咖啡</t>
  </si>
  <si>
    <t>6.17日午餐</t>
  </si>
  <si>
    <t>水</t>
  </si>
  <si>
    <t>6.17晚餐</t>
  </si>
  <si>
    <t>6.20午餐</t>
  </si>
  <si>
    <t>6.20晚餐</t>
  </si>
  <si>
    <t>水果</t>
  </si>
  <si>
    <t>6.20给客户 买咖啡</t>
  </si>
  <si>
    <t>奶茶</t>
  </si>
  <si>
    <t>6.21晚餐</t>
  </si>
  <si>
    <t>6.22午餐</t>
  </si>
  <si>
    <t>6.22晚餐</t>
  </si>
  <si>
    <t>6.23晚餐</t>
  </si>
  <si>
    <t>6.24午餐</t>
  </si>
  <si>
    <t>6.24水+晚餐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</si>
  <si>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</si>
  <si>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</si>
  <si>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</si>
  <si>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</si>
  <si>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</si>
  <si>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</si>
  <si>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</si>
  <si>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</si>
  <si>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敦煌</t>
  </si>
  <si>
    <t>6.17-24</t>
  </si>
  <si>
    <t>出差城市</t>
  </si>
  <si>
    <t>出差起止日期</t>
  </si>
  <si>
    <t>每天金额</t>
  </si>
  <si>
    <t>天数</t>
  </si>
  <si>
    <t>6.17-21，24日</t>
  </si>
  <si>
    <t>6.22-23日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</si>
</sst>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0" borderId="3" xfId="51" applyFont="1" applyBorder="1">
      <alignment vertical="center"/>
    </xf>
    <xf numFmtId="0" fontId="3" fillId="0" borderId="0" xfId="51" applyFont="1">
      <alignment vertical="center"/>
    </xf>
    <xf numFmtId="0" fontId="3" fillId="0" borderId="0" xfId="51" applyFont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3" fillId="2" borderId="6" xfId="51" applyFont="1" applyFill="1" applyBorder="1" applyAlignment="1">
      <alignment horizontal="center" vertical="center"/>
    </xf>
    <xf numFmtId="0" fontId="3" fillId="2" borderId="7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/>
    </xf>
    <xf numFmtId="0" fontId="4" fillId="0" borderId="9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176" fontId="4" fillId="2" borderId="8" xfId="51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2" xfId="51" applyFont="1" applyFill="1" applyBorder="1" applyAlignment="1">
      <alignment horizontal="center" vertical="center"/>
    </xf>
    <xf numFmtId="0" fontId="3" fillId="3" borderId="0" xfId="51" applyFont="1" applyFill="1" applyAlignment="1">
      <alignment horizontal="center" vertical="center"/>
    </xf>
    <xf numFmtId="0" fontId="5" fillId="3" borderId="0" xfId="51" applyFont="1" applyFill="1" applyBorder="1" applyAlignment="1">
      <alignment horizontal="center" vertical="center"/>
    </xf>
    <xf numFmtId="0" fontId="5" fillId="0" borderId="0" xfId="51" applyFont="1" applyAlignment="1">
      <alignment horizontal="right" vertical="center"/>
    </xf>
    <xf numFmtId="0" fontId="5" fillId="3" borderId="5" xfId="51" applyFont="1" applyFill="1" applyBorder="1" applyAlignment="1">
      <alignment horizontal="center" vertical="center"/>
    </xf>
    <xf numFmtId="0" fontId="5" fillId="0" borderId="5" xfId="51" applyFont="1" applyBorder="1" applyAlignment="1">
      <alignment horizontal="right" vertical="center"/>
    </xf>
    <xf numFmtId="0" fontId="3" fillId="2" borderId="1" xfId="51" applyFont="1" applyFill="1" applyBorder="1" applyAlignment="1">
      <alignment horizontal="center" vertical="center"/>
    </xf>
    <xf numFmtId="0" fontId="3" fillId="2" borderId="10" xfId="51" applyFont="1" applyFill="1" applyBorder="1" applyAlignment="1">
      <alignment horizontal="center" vertical="center"/>
    </xf>
    <xf numFmtId="177" fontId="3" fillId="2" borderId="8" xfId="51" applyNumberFormat="1" applyFont="1" applyFill="1" applyBorder="1" applyAlignment="1">
      <alignment horizontal="center" vertical="center"/>
    </xf>
    <xf numFmtId="0" fontId="3" fillId="2" borderId="3" xfId="51" applyFont="1" applyFill="1" applyBorder="1" applyAlignment="1">
      <alignment horizontal="center" vertical="center"/>
    </xf>
    <xf numFmtId="0" fontId="3" fillId="2" borderId="11" xfId="51" applyFont="1" applyFill="1" applyBorder="1" applyAlignment="1">
      <alignment horizontal="center" vertical="center"/>
    </xf>
    <xf numFmtId="177" fontId="3" fillId="2" borderId="7" xfId="51" applyNumberFormat="1" applyFont="1" applyFill="1" applyBorder="1" applyAlignment="1">
      <alignment horizontal="center" vertical="center"/>
    </xf>
    <xf numFmtId="0" fontId="3" fillId="2" borderId="4" xfId="51" applyFont="1" applyFill="1" applyBorder="1" applyAlignment="1">
      <alignment horizontal="center" vertical="center"/>
    </xf>
    <xf numFmtId="0" fontId="3" fillId="2" borderId="12" xfId="51" applyFont="1" applyFill="1" applyBorder="1" applyAlignment="1">
      <alignment horizontal="center" vertical="center"/>
    </xf>
    <xf numFmtId="178" fontId="4" fillId="0" borderId="8" xfId="51" applyNumberFormat="1" applyFont="1" applyBorder="1" applyAlignment="1">
      <alignment horizontal="center" vertical="center"/>
    </xf>
    <xf numFmtId="0" fontId="5" fillId="3" borderId="8" xfId="51" applyFont="1" applyFill="1" applyBorder="1" applyAlignment="1">
      <alignment horizontal="center" vertical="center"/>
    </xf>
    <xf numFmtId="0" fontId="6" fillId="0" borderId="0" xfId="51" applyFont="1" applyAlignment="1">
      <alignment horizontal="right" vertical="center"/>
    </xf>
    <xf numFmtId="0" fontId="3" fillId="3" borderId="10" xfId="51" applyFont="1" applyFill="1" applyBorder="1" applyAlignment="1">
      <alignment horizontal="center" vertical="center"/>
    </xf>
    <xf numFmtId="0" fontId="3" fillId="3" borderId="11" xfId="51" applyFont="1" applyFill="1" applyBorder="1" applyAlignment="1">
      <alignment horizontal="center" vertical="center"/>
    </xf>
    <xf numFmtId="0" fontId="5" fillId="0" borderId="0" xfId="51" applyFont="1">
      <alignment vertical="center"/>
    </xf>
    <xf numFmtId="0" fontId="5" fillId="3" borderId="11" xfId="51" applyFont="1" applyFill="1" applyBorder="1" applyAlignment="1">
      <alignment horizontal="center" vertical="center"/>
    </xf>
    <xf numFmtId="0" fontId="5" fillId="0" borderId="5" xfId="51" applyFont="1" applyBorder="1">
      <alignment vertical="center"/>
    </xf>
    <xf numFmtId="0" fontId="5" fillId="3" borderId="12" xfId="51" applyFont="1" applyFill="1" applyBorder="1" applyAlignment="1">
      <alignment horizontal="center" vertical="center"/>
    </xf>
    <xf numFmtId="177" fontId="3" fillId="2" borderId="6" xfId="51" applyNumberFormat="1" applyFont="1" applyFill="1" applyBorder="1" applyAlignment="1">
      <alignment horizontal="center" vertical="center"/>
    </xf>
    <xf numFmtId="58" fontId="3" fillId="2" borderId="8" xfId="51" applyNumberFormat="1" applyFont="1" applyFill="1" applyBorder="1" applyAlignment="1">
      <alignment horizontal="left" vertical="center"/>
    </xf>
    <xf numFmtId="178" fontId="4" fillId="0" borderId="6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0" fontId="4" fillId="0" borderId="8" xfId="51" applyFont="1" applyBorder="1">
      <alignment vertical="center"/>
    </xf>
    <xf numFmtId="176" fontId="3" fillId="0" borderId="0" xfId="51" applyNumberFormat="1" applyFont="1" applyAlignment="1">
      <alignment horizontal="left" vertical="center"/>
    </xf>
    <xf numFmtId="179" fontId="4" fillId="0" borderId="8" xfId="51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2" borderId="8" xfId="51" applyFont="1" applyFill="1" applyBorder="1" applyAlignment="1">
      <alignment horizontal="center" vertical="center" wrapText="1"/>
    </xf>
    <xf numFmtId="0" fontId="3" fillId="2" borderId="8" xfId="51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 hidden="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33655</xdr:colOff>
      <xdr:row>2</xdr:row>
      <xdr:rowOff>46355</xdr:rowOff>
    </xdr:from>
    <xdr:to>
      <xdr:col>11</xdr:col>
      <xdr:colOff>150495</xdr:colOff>
      <xdr:row>33</xdr:row>
      <xdr:rowOff>118110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99815" y="473075"/>
          <a:ext cx="3088640" cy="668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381000</xdr:colOff>
      <xdr:row>2</xdr:row>
      <xdr:rowOff>45720</xdr:rowOff>
    </xdr:from>
    <xdr:to>
      <xdr:col>5</xdr:col>
      <xdr:colOff>471805</xdr:colOff>
      <xdr:row>33</xdr:row>
      <xdr:rowOff>73025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1000" y="472440"/>
          <a:ext cx="3062605" cy="66414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"/>
  <sheetViews>
    <sheetView tabSelected="1" zoomScale="94" zoomScaleNormal="94" topLeftCell="A11" workbookViewId="0">
      <selection activeCell="G34" sqref="G34"/>
    </sheetView>
  </sheetViews>
  <sheetFormatPr defaultColWidth="9" defaultRowHeight="16.8"/>
  <cols>
    <col min="1" max="1" width="1.46153846153846" customWidth="1"/>
    <col min="2" max="3" width="2.23076923076923" customWidth="1"/>
    <col min="4" max="4" width="12.1442307692308" customWidth="1"/>
    <col min="5" max="5" width="0.846153846153846" customWidth="1"/>
    <col min="6" max="6" width="18" customWidth="1"/>
    <col min="7" max="7" width="11.6153846153846" customWidth="1"/>
    <col min="8" max="8" width="11.1442307692308" customWidth="1"/>
    <col min="9" max="9" width="1" customWidth="1"/>
    <col min="10" max="10" width="11.8461538461538" customWidth="1"/>
    <col min="11" max="11" width="23.519230769230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38"/>
    </row>
    <row r="5" ht="20.15" customHeight="1" spans="2:11">
      <c r="B5" s="4"/>
      <c r="C5" s="5"/>
      <c r="D5" s="6" t="s">
        <v>1</v>
      </c>
      <c r="E5" s="6"/>
      <c r="F5" s="22" t="s">
        <v>2</v>
      </c>
      <c r="G5" s="22"/>
      <c r="H5" s="6" t="s">
        <v>3</v>
      </c>
      <c r="I5" s="5"/>
      <c r="J5" s="22" t="s">
        <v>4</v>
      </c>
      <c r="K5" s="39"/>
    </row>
    <row r="6" ht="20.15" customHeight="1" spans="2:11">
      <c r="B6" s="7"/>
      <c r="C6" s="8"/>
      <c r="D6" s="9" t="s">
        <v>5</v>
      </c>
      <c r="E6" s="9"/>
      <c r="F6" s="23" t="s">
        <v>6</v>
      </c>
      <c r="G6" s="23"/>
      <c r="H6" s="9" t="s">
        <v>7</v>
      </c>
      <c r="I6" s="8"/>
      <c r="J6" s="23" t="s">
        <v>8</v>
      </c>
      <c r="K6" s="40"/>
    </row>
    <row r="7" ht="20.15" customHeight="1" spans="2:11">
      <c r="B7" s="7"/>
      <c r="C7" s="8"/>
      <c r="D7" s="9" t="s">
        <v>9</v>
      </c>
      <c r="E7" s="9"/>
      <c r="F7" s="24" t="s">
        <v>10</v>
      </c>
      <c r="G7" s="24"/>
      <c r="H7" s="25" t="s">
        <v>11</v>
      </c>
      <c r="I7" s="41"/>
      <c r="J7" s="24" t="s">
        <v>12</v>
      </c>
      <c r="K7" s="42"/>
    </row>
    <row r="8" ht="20.15" customHeight="1" spans="2:11">
      <c r="B8" s="10"/>
      <c r="C8" s="11"/>
      <c r="D8" s="12"/>
      <c r="E8" s="12"/>
      <c r="F8" s="26"/>
      <c r="G8" s="26"/>
      <c r="H8" s="27" t="s">
        <v>13</v>
      </c>
      <c r="I8" s="43"/>
      <c r="J8" s="26" t="s">
        <v>14</v>
      </c>
      <c r="K8" s="44"/>
    </row>
    <row r="9" ht="20.1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5" customHeight="1" spans="2:11">
      <c r="B10" s="13" t="s">
        <v>15</v>
      </c>
      <c r="C10" s="14"/>
      <c r="D10" s="13" t="s">
        <v>16</v>
      </c>
      <c r="E10" s="13" t="s">
        <v>17</v>
      </c>
      <c r="F10" s="14"/>
      <c r="G10" s="19" t="s">
        <v>18</v>
      </c>
      <c r="H10" s="14" t="s">
        <v>19</v>
      </c>
      <c r="I10" s="13" t="s">
        <v>20</v>
      </c>
      <c r="J10" s="14"/>
      <c r="K10" s="19" t="s">
        <v>21</v>
      </c>
    </row>
    <row r="11" ht="20.15" customHeight="1" spans="2:11">
      <c r="B11" s="15">
        <v>1</v>
      </c>
      <c r="C11" s="16"/>
      <c r="D11" s="17" t="s">
        <v>22</v>
      </c>
      <c r="E11" s="28" t="s">
        <v>23</v>
      </c>
      <c r="F11" s="29"/>
      <c r="G11" s="30">
        <v>63.95</v>
      </c>
      <c r="H11" s="30"/>
      <c r="I11" s="45"/>
      <c r="J11" s="33"/>
      <c r="K11" s="46" t="s">
        <v>24</v>
      </c>
    </row>
    <row r="12" ht="20.15" customHeight="1" spans="2:11">
      <c r="B12" s="15">
        <v>2</v>
      </c>
      <c r="C12" s="16"/>
      <c r="D12" s="17"/>
      <c r="E12" s="31"/>
      <c r="F12" s="32"/>
      <c r="G12" s="30">
        <v>23.2</v>
      </c>
      <c r="H12" s="33"/>
      <c r="I12" s="45"/>
      <c r="J12" s="33"/>
      <c r="K12" s="46" t="s">
        <v>25</v>
      </c>
    </row>
    <row r="13" ht="20.15" customHeight="1" spans="2:11">
      <c r="B13" s="15">
        <v>3</v>
      </c>
      <c r="C13" s="16"/>
      <c r="D13" s="17"/>
      <c r="E13" s="31"/>
      <c r="F13" s="32"/>
      <c r="G13" s="30">
        <v>38.92</v>
      </c>
      <c r="H13" s="33"/>
      <c r="I13" s="45"/>
      <c r="J13" s="33"/>
      <c r="K13" s="46" t="s">
        <v>26</v>
      </c>
    </row>
    <row r="14" ht="20.15" customHeight="1" spans="2:11">
      <c r="B14" s="15">
        <v>4</v>
      </c>
      <c r="C14" s="16"/>
      <c r="D14" s="17"/>
      <c r="E14" s="31"/>
      <c r="F14" s="32"/>
      <c r="G14" s="30">
        <v>37</v>
      </c>
      <c r="H14" s="33"/>
      <c r="I14" s="45"/>
      <c r="J14" s="33"/>
      <c r="K14" s="46" t="s">
        <v>27</v>
      </c>
    </row>
    <row r="15" ht="20.15" customHeight="1" spans="2:11">
      <c r="B15" s="15">
        <v>5</v>
      </c>
      <c r="C15" s="16"/>
      <c r="D15" s="17"/>
      <c r="E15" s="31"/>
      <c r="F15" s="32"/>
      <c r="G15" s="30">
        <v>24.6</v>
      </c>
      <c r="H15" s="33"/>
      <c r="I15" s="45"/>
      <c r="J15" s="33"/>
      <c r="K15" s="46" t="s">
        <v>28</v>
      </c>
    </row>
    <row r="16" ht="20.15" customHeight="1" spans="2:11">
      <c r="B16" s="15">
        <v>6</v>
      </c>
      <c r="C16" s="16"/>
      <c r="D16" s="17"/>
      <c r="E16" s="31"/>
      <c r="F16" s="32"/>
      <c r="G16" s="30">
        <v>23.2</v>
      </c>
      <c r="H16" s="33"/>
      <c r="I16" s="45"/>
      <c r="J16" s="33"/>
      <c r="K16" s="46" t="s">
        <v>29</v>
      </c>
    </row>
    <row r="17" ht="20.15" customHeight="1" spans="2:11">
      <c r="B17" s="15">
        <v>7</v>
      </c>
      <c r="C17" s="16"/>
      <c r="D17" s="17"/>
      <c r="E17" s="31"/>
      <c r="F17" s="32"/>
      <c r="G17" s="30">
        <v>14.1</v>
      </c>
      <c r="H17" s="33"/>
      <c r="I17" s="45"/>
      <c r="J17" s="33"/>
      <c r="K17" s="46" t="s">
        <v>30</v>
      </c>
    </row>
    <row r="18" ht="20.15" customHeight="1" spans="2:11">
      <c r="B18" s="15">
        <v>8</v>
      </c>
      <c r="C18" s="16"/>
      <c r="D18" s="17"/>
      <c r="E18" s="34"/>
      <c r="F18" s="35"/>
      <c r="G18" s="30">
        <v>157</v>
      </c>
      <c r="H18" s="33"/>
      <c r="I18" s="45"/>
      <c r="J18" s="33"/>
      <c r="K18" s="46" t="s">
        <v>31</v>
      </c>
    </row>
    <row r="19" ht="20.15" customHeight="1" spans="2:11">
      <c r="B19" s="15">
        <v>9</v>
      </c>
      <c r="C19" s="16"/>
      <c r="D19" s="17"/>
      <c r="E19" s="28" t="s">
        <v>32</v>
      </c>
      <c r="F19" s="29"/>
      <c r="G19" s="30">
        <v>90</v>
      </c>
      <c r="H19" s="30"/>
      <c r="I19" s="45"/>
      <c r="J19" s="33"/>
      <c r="K19" s="46" t="s">
        <v>33</v>
      </c>
    </row>
    <row r="20" ht="20.15" customHeight="1" spans="2:11">
      <c r="B20" s="15">
        <v>10</v>
      </c>
      <c r="C20" s="16"/>
      <c r="D20" s="17"/>
      <c r="E20" s="31"/>
      <c r="F20" s="32"/>
      <c r="G20" s="30">
        <v>34.5</v>
      </c>
      <c r="H20" s="33"/>
      <c r="I20" s="45"/>
      <c r="J20" s="33"/>
      <c r="K20" s="46" t="s">
        <v>34</v>
      </c>
    </row>
    <row r="21" ht="20.15" customHeight="1" spans="2:11">
      <c r="B21" s="15">
        <v>11</v>
      </c>
      <c r="C21" s="16"/>
      <c r="D21" s="17"/>
      <c r="E21" s="31"/>
      <c r="F21" s="32"/>
      <c r="G21" s="30">
        <v>5.99</v>
      </c>
      <c r="H21" s="33"/>
      <c r="I21" s="45"/>
      <c r="J21" s="33"/>
      <c r="K21" s="46" t="s">
        <v>35</v>
      </c>
    </row>
    <row r="22" ht="20.15" customHeight="1" spans="2:11">
      <c r="B22" s="15">
        <v>12</v>
      </c>
      <c r="C22" s="16"/>
      <c r="D22" s="17"/>
      <c r="E22" s="31"/>
      <c r="F22" s="32"/>
      <c r="G22" s="30">
        <v>64.6</v>
      </c>
      <c r="H22" s="33"/>
      <c r="I22" s="45"/>
      <c r="J22" s="33"/>
      <c r="K22" s="46" t="s">
        <v>36</v>
      </c>
    </row>
    <row r="23" ht="20.15" customHeight="1" spans="2:11">
      <c r="B23" s="15">
        <v>13</v>
      </c>
      <c r="C23" s="16"/>
      <c r="D23" s="17"/>
      <c r="E23" s="31"/>
      <c r="F23" s="32"/>
      <c r="G23" s="30">
        <v>62</v>
      </c>
      <c r="H23" s="33"/>
      <c r="I23" s="45"/>
      <c r="J23" s="33"/>
      <c r="K23" s="46" t="s">
        <v>37</v>
      </c>
    </row>
    <row r="24" ht="20.15" customHeight="1" spans="2:11">
      <c r="B24" s="15">
        <v>14</v>
      </c>
      <c r="C24" s="16"/>
      <c r="D24" s="17"/>
      <c r="E24" s="31"/>
      <c r="F24" s="32"/>
      <c r="G24" s="30">
        <v>75.5</v>
      </c>
      <c r="H24" s="33"/>
      <c r="I24" s="45"/>
      <c r="J24" s="33"/>
      <c r="K24" s="46" t="s">
        <v>38</v>
      </c>
    </row>
    <row r="25" ht="20.15" customHeight="1" spans="2:11">
      <c r="B25" s="15">
        <v>15</v>
      </c>
      <c r="C25" s="16"/>
      <c r="D25" s="17"/>
      <c r="E25" s="31"/>
      <c r="F25" s="32"/>
      <c r="G25" s="30">
        <v>46</v>
      </c>
      <c r="H25" s="33"/>
      <c r="I25" s="45"/>
      <c r="J25" s="33"/>
      <c r="K25" s="46" t="s">
        <v>39</v>
      </c>
    </row>
    <row r="26" ht="20.15" customHeight="1" spans="2:11">
      <c r="B26" s="15">
        <v>16</v>
      </c>
      <c r="C26" s="16"/>
      <c r="D26" s="17"/>
      <c r="E26" s="31"/>
      <c r="F26" s="32"/>
      <c r="G26" s="30">
        <v>125</v>
      </c>
      <c r="H26" s="33"/>
      <c r="I26" s="45"/>
      <c r="J26" s="33"/>
      <c r="K26" s="46" t="s">
        <v>40</v>
      </c>
    </row>
    <row r="27" ht="20.15" customHeight="1" spans="2:11">
      <c r="B27" s="15">
        <v>17</v>
      </c>
      <c r="C27" s="16"/>
      <c r="D27" s="17"/>
      <c r="E27" s="31"/>
      <c r="F27" s="32"/>
      <c r="G27" s="30">
        <v>49.5</v>
      </c>
      <c r="H27" s="33"/>
      <c r="I27" s="45"/>
      <c r="J27" s="33"/>
      <c r="K27" s="46" t="s">
        <v>41</v>
      </c>
    </row>
    <row r="28" ht="20.15" customHeight="1" spans="2:11">
      <c r="B28" s="15">
        <v>18</v>
      </c>
      <c r="C28" s="16"/>
      <c r="D28" s="17"/>
      <c r="E28" s="31"/>
      <c r="F28" s="32"/>
      <c r="G28" s="30">
        <v>106</v>
      </c>
      <c r="H28" s="33"/>
      <c r="I28" s="45"/>
      <c r="J28" s="33"/>
      <c r="K28" s="46" t="s">
        <v>42</v>
      </c>
    </row>
    <row r="29" ht="20.15" customHeight="1" spans="2:11">
      <c r="B29" s="15">
        <v>19</v>
      </c>
      <c r="C29" s="16"/>
      <c r="D29" s="17"/>
      <c r="E29" s="31"/>
      <c r="F29" s="32"/>
      <c r="G29" s="30">
        <v>48.5</v>
      </c>
      <c r="H29" s="33"/>
      <c r="I29" s="45"/>
      <c r="J29" s="33"/>
      <c r="K29" s="46" t="s">
        <v>43</v>
      </c>
    </row>
    <row r="30" ht="20.15" customHeight="1" spans="2:11">
      <c r="B30" s="15">
        <v>20</v>
      </c>
      <c r="C30" s="16"/>
      <c r="D30" s="17"/>
      <c r="E30" s="31"/>
      <c r="F30" s="32"/>
      <c r="G30" s="30">
        <v>34</v>
      </c>
      <c r="H30" s="33"/>
      <c r="I30" s="45"/>
      <c r="J30" s="33"/>
      <c r="K30" s="46" t="s">
        <v>44</v>
      </c>
    </row>
    <row r="31" ht="20.15" customHeight="1" spans="2:11">
      <c r="B31" s="15">
        <v>21</v>
      </c>
      <c r="C31" s="16"/>
      <c r="D31" s="17"/>
      <c r="E31" s="31"/>
      <c r="F31" s="32"/>
      <c r="G31" s="30">
        <v>58</v>
      </c>
      <c r="H31" s="33"/>
      <c r="I31" s="45"/>
      <c r="J31" s="33"/>
      <c r="K31" s="46" t="s">
        <v>45</v>
      </c>
    </row>
    <row r="32" ht="20.15" customHeight="1" spans="2:11">
      <c r="B32" s="15">
        <v>22</v>
      </c>
      <c r="C32" s="16"/>
      <c r="D32" s="17"/>
      <c r="E32" s="31"/>
      <c r="F32" s="32"/>
      <c r="G32" s="30">
        <v>146</v>
      </c>
      <c r="H32" s="33"/>
      <c r="I32" s="45"/>
      <c r="J32" s="33"/>
      <c r="K32" s="46" t="s">
        <v>46</v>
      </c>
    </row>
    <row r="33" ht="20.15" customHeight="1" spans="2:11">
      <c r="B33" s="15">
        <v>23</v>
      </c>
      <c r="C33" s="16"/>
      <c r="D33" s="17"/>
      <c r="E33" s="31"/>
      <c r="F33" s="32"/>
      <c r="G33" s="30">
        <v>201.45</v>
      </c>
      <c r="H33" s="33"/>
      <c r="I33" s="45"/>
      <c r="J33" s="33"/>
      <c r="K33" s="46" t="s">
        <v>47</v>
      </c>
    </row>
    <row r="34" ht="20.15" customHeight="1" spans="2:11">
      <c r="B34" s="13" t="s">
        <v>48</v>
      </c>
      <c r="C34" s="18"/>
      <c r="D34" s="18"/>
      <c r="E34" s="18"/>
      <c r="F34" s="14"/>
      <c r="G34" s="36">
        <f>SUM(G11:G33)</f>
        <v>1529.01</v>
      </c>
      <c r="H34" s="36">
        <f>SUM(H11:H11)</f>
        <v>0</v>
      </c>
      <c r="I34" s="47">
        <f ca="1">SUM(I11:J34)</f>
        <v>0</v>
      </c>
      <c r="J34" s="48"/>
      <c r="K34" s="49"/>
    </row>
    <row r="35" ht="20.15" customHeight="1" spans="2:11">
      <c r="B35" s="8"/>
      <c r="C35" s="8"/>
      <c r="D35" s="8"/>
      <c r="E35" s="8"/>
      <c r="F35" s="8"/>
      <c r="G35" s="8"/>
      <c r="H35" s="8"/>
      <c r="I35" s="8"/>
      <c r="J35" s="50"/>
      <c r="K35" s="8"/>
    </row>
    <row r="36" ht="20.15" customHeight="1" spans="2:11">
      <c r="B36" s="19" t="s">
        <v>19</v>
      </c>
      <c r="C36" s="19"/>
      <c r="D36" s="19"/>
      <c r="E36" s="19"/>
      <c r="F36" s="19"/>
      <c r="G36" s="19" t="s">
        <v>49</v>
      </c>
      <c r="H36" s="19"/>
      <c r="I36" s="19"/>
      <c r="J36" s="19"/>
      <c r="K36" s="19" t="s">
        <v>50</v>
      </c>
    </row>
    <row r="37" ht="20.15" customHeight="1" spans="2:11">
      <c r="B37" s="20">
        <f>G34</f>
        <v>1529.01</v>
      </c>
      <c r="C37" s="20"/>
      <c r="D37" s="20"/>
      <c r="E37" s="20"/>
      <c r="F37" s="20"/>
      <c r="G37" s="20">
        <f>H34</f>
        <v>0</v>
      </c>
      <c r="H37" s="20"/>
      <c r="I37" s="20"/>
      <c r="J37" s="20"/>
      <c r="K37" s="51">
        <f>SUM(B37:J37)</f>
        <v>1529.01</v>
      </c>
    </row>
    <row r="38" ht="20.15" customHeight="1" spans="2:11">
      <c r="B38" s="8"/>
      <c r="C38" s="8"/>
      <c r="D38" s="8"/>
      <c r="E38" s="8"/>
      <c r="F38" s="8"/>
      <c r="G38" s="8"/>
      <c r="H38" s="8"/>
      <c r="I38" s="8"/>
      <c r="J38" s="8"/>
      <c r="K38" s="8"/>
    </row>
    <row r="39" ht="20.15" customHeight="1" spans="2:11">
      <c r="B39" s="8" t="s">
        <v>51</v>
      </c>
      <c r="C39" s="8"/>
      <c r="D39" s="8"/>
      <c r="E39" s="8"/>
      <c r="F39" s="8" t="s">
        <v>52</v>
      </c>
      <c r="G39" s="8" t="s">
        <v>53</v>
      </c>
      <c r="H39" s="8"/>
      <c r="I39" s="8"/>
      <c r="J39" s="8" t="s">
        <v>54</v>
      </c>
      <c r="K39" s="8"/>
    </row>
    <row r="42" ht="20.4" spans="1:11">
      <c r="A42" s="2" t="s">
        <v>55</v>
      </c>
      <c r="B42" s="2"/>
      <c r="C42" s="2"/>
      <c r="D42" s="2"/>
      <c r="E42" s="2"/>
      <c r="F42" s="2"/>
      <c r="G42" s="2"/>
      <c r="H42" s="2"/>
      <c r="I42" s="2"/>
      <c r="J42" s="2"/>
      <c r="K42" s="2"/>
    </row>
    <row r="44" ht="20.15" customHeight="1" spans="2:11">
      <c r="B44" s="4"/>
      <c r="C44" s="5"/>
      <c r="D44" s="6" t="s">
        <v>1</v>
      </c>
      <c r="E44" s="6"/>
      <c r="F44" s="22" t="s">
        <v>2</v>
      </c>
      <c r="G44" s="22"/>
      <c r="H44" s="6" t="s">
        <v>3</v>
      </c>
      <c r="I44" s="5"/>
      <c r="J44" s="22" t="s">
        <v>4</v>
      </c>
      <c r="K44" s="39"/>
    </row>
    <row r="45" ht="20.15" customHeight="1" spans="2:12">
      <c r="B45" s="7"/>
      <c r="C45" s="8"/>
      <c r="D45" s="9" t="s">
        <v>5</v>
      </c>
      <c r="E45" s="9"/>
      <c r="F45" s="23" t="s">
        <v>56</v>
      </c>
      <c r="G45" s="23"/>
      <c r="H45" s="9" t="s">
        <v>7</v>
      </c>
      <c r="I45" s="8"/>
      <c r="J45" s="23" t="s">
        <v>8</v>
      </c>
      <c r="K45" s="40"/>
      <c r="L45" s="52"/>
    </row>
    <row r="46" ht="20.15" customHeight="1" spans="2:12">
      <c r="B46" s="7"/>
      <c r="C46" s="8"/>
      <c r="D46" s="9" t="s">
        <v>9</v>
      </c>
      <c r="E46" s="9"/>
      <c r="F46" s="24" t="s">
        <v>57</v>
      </c>
      <c r="G46" s="24"/>
      <c r="H46" s="25"/>
      <c r="I46" s="41"/>
      <c r="J46" s="24"/>
      <c r="K46" s="24"/>
      <c r="L46" s="52"/>
    </row>
    <row r="47" ht="20.15" customHeight="1" spans="2:11">
      <c r="B47" s="10"/>
      <c r="C47" s="11"/>
      <c r="D47" s="12"/>
      <c r="E47" s="12"/>
      <c r="F47" s="26"/>
      <c r="G47" s="26"/>
      <c r="H47" s="27" t="s">
        <v>13</v>
      </c>
      <c r="I47" s="43"/>
      <c r="J47" s="26" t="s">
        <v>14</v>
      </c>
      <c r="K47" s="44"/>
    </row>
    <row r="48" ht="20.15" customHeight="1"/>
    <row r="49" ht="20.15" customHeight="1" spans="2:11">
      <c r="B49" s="17"/>
      <c r="C49" s="17"/>
      <c r="D49" s="21" t="s">
        <v>58</v>
      </c>
      <c r="E49" s="17" t="s">
        <v>59</v>
      </c>
      <c r="F49" s="17"/>
      <c r="G49" s="30" t="s">
        <v>60</v>
      </c>
      <c r="H49" s="30" t="s">
        <v>61</v>
      </c>
      <c r="I49" s="30" t="s">
        <v>48</v>
      </c>
      <c r="J49" s="30"/>
      <c r="K49" s="53" t="s">
        <v>21</v>
      </c>
    </row>
    <row r="50" ht="20.15" customHeight="1" spans="2:11">
      <c r="B50" s="17">
        <v>1</v>
      </c>
      <c r="C50" s="17"/>
      <c r="D50" s="21" t="s">
        <v>56</v>
      </c>
      <c r="E50" s="24" t="s">
        <v>62</v>
      </c>
      <c r="F50" s="24"/>
      <c r="G50" s="30">
        <v>100</v>
      </c>
      <c r="H50" s="30">
        <v>6</v>
      </c>
      <c r="I50" s="45">
        <f>H50*G50</f>
        <v>600</v>
      </c>
      <c r="J50" s="33"/>
      <c r="K50" s="54"/>
    </row>
    <row r="51" ht="20.15" customHeight="1" spans="2:11">
      <c r="B51" s="17">
        <v>2</v>
      </c>
      <c r="C51" s="17"/>
      <c r="D51" s="21" t="s">
        <v>56</v>
      </c>
      <c r="E51" s="37" t="s">
        <v>63</v>
      </c>
      <c r="F51" s="37"/>
      <c r="G51" s="30">
        <v>200</v>
      </c>
      <c r="H51" s="30">
        <v>2</v>
      </c>
      <c r="I51" s="45">
        <f>H51*G51</f>
        <v>400</v>
      </c>
      <c r="J51" s="33"/>
      <c r="K51" s="54"/>
    </row>
    <row r="52" ht="20.15" customHeight="1" spans="2:11">
      <c r="B52" s="13" t="s">
        <v>48</v>
      </c>
      <c r="C52" s="18"/>
      <c r="D52" s="18"/>
      <c r="E52" s="18"/>
      <c r="F52" s="14"/>
      <c r="G52" s="36"/>
      <c r="H52" s="36">
        <f>SUM(H50:H50)</f>
        <v>6</v>
      </c>
      <c r="I52" s="47">
        <f>SUM(I50:J51)</f>
        <v>1000</v>
      </c>
      <c r="J52" s="48"/>
      <c r="K52" s="49"/>
    </row>
    <row r="53" ht="20.15" customHeight="1" spans="2:11">
      <c r="B53" s="8" t="s">
        <v>51</v>
      </c>
      <c r="C53" s="8"/>
      <c r="D53" s="8"/>
      <c r="E53" s="8"/>
      <c r="F53" s="8" t="s">
        <v>52</v>
      </c>
      <c r="G53" s="8" t="s">
        <v>53</v>
      </c>
      <c r="H53" s="8"/>
      <c r="I53" s="8"/>
      <c r="J53" s="8" t="s">
        <v>54</v>
      </c>
      <c r="K53" s="8"/>
    </row>
  </sheetData>
  <mergeCells count="6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B13:C13"/>
    <mergeCell ref="B14:C14"/>
    <mergeCell ref="B15:C15"/>
    <mergeCell ref="B16:C16"/>
    <mergeCell ref="B17:C17"/>
    <mergeCell ref="B18:C18"/>
    <mergeCell ref="B19:C19"/>
    <mergeCell ref="I19:J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F34"/>
    <mergeCell ref="I34:J34"/>
    <mergeCell ref="B36:F36"/>
    <mergeCell ref="G36:J36"/>
    <mergeCell ref="B37:F37"/>
    <mergeCell ref="G37:J37"/>
    <mergeCell ref="A42:K42"/>
    <mergeCell ref="F44:G44"/>
    <mergeCell ref="J44:K44"/>
    <mergeCell ref="F45:G45"/>
    <mergeCell ref="J45:K45"/>
    <mergeCell ref="F46:G46"/>
    <mergeCell ref="J46:K46"/>
    <mergeCell ref="J47:K47"/>
    <mergeCell ref="B49:C49"/>
    <mergeCell ref="E49:F49"/>
    <mergeCell ref="I49:J49"/>
    <mergeCell ref="B50:C50"/>
    <mergeCell ref="E50:F50"/>
    <mergeCell ref="I50:J50"/>
    <mergeCell ref="B51:C51"/>
    <mergeCell ref="E51:F51"/>
    <mergeCell ref="I51:J51"/>
    <mergeCell ref="B52:F52"/>
    <mergeCell ref="I52:J52"/>
    <mergeCell ref="D11:D33"/>
    <mergeCell ref="E11:F18"/>
    <mergeCell ref="E19:F33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workbookViewId="0">
      <selection activeCell="Q15" sqref="Q15"/>
    </sheetView>
  </sheetViews>
  <sheetFormatPr defaultColWidth="9" defaultRowHeight="16.8"/>
  <sheetData/>
  <pageMargins left="0.7" right="0.7" top="0.75" bottom="0.75" header="0.3" footer="0.3"/>
  <pageSetup paperSize="9" scale="9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航班信息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2014-04-25T00:52:00Z</dcterms:created>
  <cp:lastPrinted>2022-09-18T17:58:00Z</cp:lastPrinted>
  <dcterms:modified xsi:type="dcterms:W3CDTF">2024-06-25T11:25:52Z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2052-6.5.2.8766</vt:lpwstr>
  </property>
  <property fmtid="{D5CDD505-2E9C-101B-9397-08002B2CF9AE}" pid="3" name="ICV">
    <vt:lpwstr>D234427FD9D9C04CA6CB62665F0D52B4_43</vt:lpwstr>
  </property>
</Properties>
</file>