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ic_0\Desktop\"/>
    </mc:Choice>
  </mc:AlternateContent>
  <xr:revisionPtr revIDLastSave="0" documentId="13_ncr:1_{02952880-EBB7-47AC-BCCA-8A42DC9924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员工差旅明细!$A$1:$K$30</definedName>
  </definedNames>
  <calcPr calcId="191029"/>
</workbook>
</file>

<file path=xl/calcChain.xml><?xml version="1.0" encoding="utf-8"?>
<calcChain xmlns="http://schemas.openxmlformats.org/spreadsheetml/2006/main">
  <c r="I12" i="2" l="1"/>
  <c r="G15" i="2" s="1"/>
  <c r="H12" i="2"/>
  <c r="B15" i="2" s="1"/>
  <c r="G12" i="2"/>
  <c r="I28" i="2"/>
  <c r="H29" i="2"/>
  <c r="I29" i="2" l="1"/>
  <c r="K15" i="2"/>
</calcChain>
</file>

<file path=xl/sharedStrings.xml><?xml version="1.0" encoding="utf-8"?>
<sst xmlns="http://schemas.openxmlformats.org/spreadsheetml/2006/main" count="62" uniqueCount="41">
  <si>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</si>
  <si>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</si>
  <si>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</si>
  <si>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</si>
  <si>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</si>
  <si>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</si>
  <si>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</si>
  <si>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</si>
  <si>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</si>
  <si>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</si>
  <si>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</si>
  <si>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</si>
  <si>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</si>
  <si>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</si>
  <si>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</si>
  <si>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</si>
  <si>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</si>
  <si>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</si>
  <si>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</si>
  <si>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</si>
  <si>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</si>
  <si>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</si>
  <si>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</si>
  <si>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</si>
  <si>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</si>
  <si>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</si>
  <si>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</si>
  <si>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</si>
  <si>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</si>
  <si>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11" type="noConversion"/>
  </si>
  <si>
    <t>助理</t>
    <phoneticPr fontId="11" type="noConversion"/>
  </si>
  <si>
    <t>会奖6部</t>
    <phoneticPr fontId="11" type="noConversion"/>
  </si>
  <si>
    <t>报销日期：</t>
    <phoneticPr fontId="11" type="noConversion"/>
  </si>
  <si>
    <t>·</t>
    <phoneticPr fontId="11" type="noConversion"/>
  </si>
  <si>
    <t>北京</t>
    <phoneticPr fontId="11" type="noConversion"/>
  </si>
  <si>
    <t>2024.9.18</t>
    <phoneticPr fontId="11" type="noConversion"/>
  </si>
  <si>
    <t>2024.8.13-2024.8.14</t>
    <phoneticPr fontId="11" type="noConversion"/>
  </si>
  <si>
    <t>2024.9.13-14日</t>
    <phoneticPr fontId="11" type="noConversion"/>
  </si>
  <si>
    <t>2024.9.13-9.14</t>
    <phoneticPr fontId="11" type="noConversion"/>
  </si>
  <si>
    <t>HMEA-240913-DJH857</t>
    <phoneticPr fontId="11" type="noConversion"/>
  </si>
  <si>
    <t>8.13小交通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</si>
</sst>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7">
    <xf numFmtId="0" fontId="0" fillId="0" borderId="0" xfId="0">
      <alignment vertical="center"/>
    </xf>
    <xf numFmtId="0" fontId="9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vertical="center" wrapText="1"/>
    </xf>
    <xf numFmtId="58" fontId="12" fillId="3" borderId="8" xfId="3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176" fontId="14" fillId="3" borderId="8" xfId="3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vertical="center" wrapText="1"/>
    </xf>
    <xf numFmtId="177" fontId="14" fillId="0" borderId="0" xfId="3" applyNumberFormat="1" applyFont="1" applyAlignment="1">
      <alignment horizontal="center" vertical="center"/>
    </xf>
    <xf numFmtId="176" fontId="14" fillId="0" borderId="0" xfId="3" applyNumberFormat="1" applyFont="1" applyAlignment="1">
      <alignment horizontal="center" vertical="center"/>
    </xf>
    <xf numFmtId="0" fontId="14" fillId="0" borderId="0" xfId="3" applyFont="1">
      <alignment vertical="center"/>
    </xf>
    <xf numFmtId="0" fontId="12" fillId="0" borderId="0" xfId="3" applyFont="1">
      <alignment vertical="center"/>
    </xf>
    <xf numFmtId="176" fontId="12" fillId="0" borderId="0" xfId="3" applyNumberFormat="1" applyFont="1">
      <alignment vertical="center"/>
    </xf>
    <xf numFmtId="176" fontId="12" fillId="0" borderId="0" xfId="3" applyNumberFormat="1" applyFont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zoomScale="94" zoomScaleNormal="94" workbookViewId="0">
      <selection activeCell="P20" sqref="P20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3.554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25">
      <c r="B5" s="3"/>
      <c r="C5" s="4"/>
      <c r="D5" s="5" t="s">
        <v>1</v>
      </c>
      <c r="E5" s="5"/>
      <c r="F5" s="48" t="s">
        <v>29</v>
      </c>
      <c r="G5" s="49"/>
      <c r="H5" s="5" t="s">
        <v>2</v>
      </c>
      <c r="I5" s="4"/>
      <c r="J5" s="48" t="s">
        <v>30</v>
      </c>
      <c r="K5" s="50"/>
    </row>
    <row r="6" spans="2:11" ht="20.100000000000001" customHeight="1" x14ac:dyDescent="0.25">
      <c r="B6" s="6"/>
      <c r="C6" s="7"/>
      <c r="D6" s="8" t="s">
        <v>3</v>
      </c>
      <c r="E6" s="8"/>
      <c r="F6" s="51" t="s">
        <v>34</v>
      </c>
      <c r="G6" s="52"/>
      <c r="H6" s="8" t="s">
        <v>4</v>
      </c>
      <c r="I6" s="7"/>
      <c r="J6" s="51" t="s">
        <v>31</v>
      </c>
      <c r="K6" s="53"/>
    </row>
    <row r="7" spans="2:11" ht="20.100000000000001" customHeight="1" x14ac:dyDescent="0.25">
      <c r="B7" s="6"/>
      <c r="C7" s="7"/>
      <c r="D7" s="8" t="s">
        <v>5</v>
      </c>
      <c r="E7" s="8"/>
      <c r="F7" s="54" t="s">
        <v>36</v>
      </c>
      <c r="G7" s="55"/>
      <c r="H7" s="9" t="s">
        <v>6</v>
      </c>
      <c r="I7" s="23"/>
      <c r="J7" s="54" t="s">
        <v>35</v>
      </c>
      <c r="K7" s="56"/>
    </row>
    <row r="8" spans="2:11" ht="20.100000000000001" customHeight="1" x14ac:dyDescent="0.25">
      <c r="B8" s="10"/>
      <c r="C8" s="11"/>
      <c r="D8" s="12"/>
      <c r="E8" s="12"/>
      <c r="F8" s="13"/>
      <c r="G8" s="13"/>
      <c r="H8" s="14" t="s">
        <v>7</v>
      </c>
      <c r="I8" s="24"/>
      <c r="J8" s="57" t="s">
        <v>39</v>
      </c>
      <c r="K8" s="58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59" t="s">
        <v>8</v>
      </c>
      <c r="C10" s="60"/>
      <c r="D10" s="15" t="s">
        <v>9</v>
      </c>
      <c r="E10" s="59" t="s">
        <v>10</v>
      </c>
      <c r="F10" s="60"/>
      <c r="G10" s="17" t="s">
        <v>11</v>
      </c>
      <c r="H10" s="16" t="s">
        <v>12</v>
      </c>
      <c r="I10" s="59" t="s">
        <v>13</v>
      </c>
      <c r="J10" s="60"/>
      <c r="K10" s="17" t="s">
        <v>14</v>
      </c>
    </row>
    <row r="11" spans="2:11" ht="20.100000000000001" customHeight="1" x14ac:dyDescent="0.25">
      <c r="B11" s="61">
        <v>1</v>
      </c>
      <c r="C11" s="62"/>
      <c r="D11" s="46" t="s">
        <v>15</v>
      </c>
      <c r="E11" s="67" t="s">
        <v>16</v>
      </c>
      <c r="F11" s="66"/>
      <c r="G11" s="18">
        <v>85.17</v>
      </c>
      <c r="H11" s="19"/>
      <c r="I11" s="68">
        <v>85.17</v>
      </c>
      <c r="J11" s="69"/>
      <c r="K11" s="31" t="s">
        <v>40</v>
      </c>
    </row>
    <row r="12" spans="2:11" ht="20.100000000000001" customHeight="1" x14ac:dyDescent="0.25">
      <c r="B12" s="59" t="s">
        <v>17</v>
      </c>
      <c r="C12" s="63"/>
      <c r="D12" s="63"/>
      <c r="E12" s="63"/>
      <c r="F12" s="60"/>
      <c r="G12" s="20">
        <f>SUM(G11:G11)</f>
        <v>85.17</v>
      </c>
      <c r="H12" s="20">
        <f>SUM(H11:H11)</f>
        <v>0</v>
      </c>
      <c r="I12" s="64">
        <f>SUM(I11:J11)</f>
        <v>85.17</v>
      </c>
      <c r="J12" s="65"/>
      <c r="K12" s="25"/>
    </row>
    <row r="13" spans="2:11" ht="20.100000000000001" customHeight="1" x14ac:dyDescent="0.25">
      <c r="B13" s="7"/>
      <c r="C13" s="7"/>
      <c r="D13" s="7"/>
      <c r="E13" s="7"/>
      <c r="F13" s="7"/>
      <c r="G13" s="7"/>
      <c r="H13" s="7"/>
      <c r="I13" s="7"/>
      <c r="J13" s="26"/>
      <c r="K13" s="7"/>
    </row>
    <row r="14" spans="2:11" ht="20.100000000000001" customHeight="1" x14ac:dyDescent="0.25">
      <c r="B14" s="70" t="s">
        <v>12</v>
      </c>
      <c r="C14" s="70"/>
      <c r="D14" s="70"/>
      <c r="E14" s="70"/>
      <c r="F14" s="70"/>
      <c r="G14" s="70" t="s">
        <v>18</v>
      </c>
      <c r="H14" s="70"/>
      <c r="I14" s="70"/>
      <c r="J14" s="70"/>
      <c r="K14" s="17" t="s">
        <v>19</v>
      </c>
    </row>
    <row r="15" spans="2:11" ht="20.100000000000001" customHeight="1" x14ac:dyDescent="0.25">
      <c r="B15" s="71">
        <f>(H12)</f>
        <v>0</v>
      </c>
      <c r="C15" s="71"/>
      <c r="D15" s="71"/>
      <c r="E15" s="71"/>
      <c r="F15" s="71"/>
      <c r="G15" s="71">
        <f>I12</f>
        <v>85.17</v>
      </c>
      <c r="H15" s="71"/>
      <c r="I15" s="71"/>
      <c r="J15" s="71"/>
      <c r="K15" s="27">
        <f>SUM(B15:J15)</f>
        <v>85.17</v>
      </c>
    </row>
    <row r="16" spans="2:11" ht="20.100000000000001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21" ht="20.100000000000001" customHeight="1" x14ac:dyDescent="0.25">
      <c r="B17" s="7" t="s">
        <v>20</v>
      </c>
      <c r="C17" s="7"/>
      <c r="D17" s="7"/>
      <c r="E17" s="7"/>
      <c r="F17" s="7" t="s">
        <v>21</v>
      </c>
      <c r="G17" s="7" t="s">
        <v>22</v>
      </c>
      <c r="H17" s="7"/>
      <c r="I17" s="7"/>
      <c r="J17" s="7" t="s">
        <v>23</v>
      </c>
      <c r="K17" s="7"/>
    </row>
    <row r="20" spans="1:21" ht="17.399999999999999" x14ac:dyDescent="0.25">
      <c r="A20" s="47" t="s">
        <v>24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21" x14ac:dyDescent="0.25">
      <c r="P21" s="35" t="s">
        <v>33</v>
      </c>
    </row>
    <row r="22" spans="1:21" ht="20.100000000000001" customHeight="1" x14ac:dyDescent="0.25">
      <c r="B22" s="3"/>
      <c r="C22" s="4"/>
      <c r="D22" s="5" t="s">
        <v>1</v>
      </c>
      <c r="E22" s="5"/>
      <c r="F22" s="48" t="s">
        <v>29</v>
      </c>
      <c r="G22" s="49"/>
      <c r="H22" s="5" t="s">
        <v>2</v>
      </c>
      <c r="I22" s="4"/>
      <c r="J22" s="48" t="s">
        <v>30</v>
      </c>
      <c r="K22" s="50"/>
    </row>
    <row r="23" spans="1:21" ht="20.100000000000001" customHeight="1" x14ac:dyDescent="0.25">
      <c r="B23" s="6"/>
      <c r="C23" s="7"/>
      <c r="D23" s="8" t="s">
        <v>3</v>
      </c>
      <c r="E23" s="8"/>
      <c r="F23" s="51" t="s">
        <v>34</v>
      </c>
      <c r="G23" s="52"/>
      <c r="H23" s="8" t="s">
        <v>4</v>
      </c>
      <c r="I23" s="7"/>
      <c r="J23" s="51" t="s">
        <v>31</v>
      </c>
      <c r="K23" s="53"/>
      <c r="L23" s="28"/>
    </row>
    <row r="24" spans="1:21" ht="20.100000000000001" customHeight="1" x14ac:dyDescent="0.25">
      <c r="B24" s="6"/>
      <c r="C24" s="7"/>
      <c r="D24" s="8" t="s">
        <v>5</v>
      </c>
      <c r="E24" s="8"/>
      <c r="F24" s="54" t="s">
        <v>37</v>
      </c>
      <c r="G24" s="55"/>
      <c r="H24" s="32" t="s">
        <v>32</v>
      </c>
      <c r="I24" s="23"/>
      <c r="J24" s="54" t="s">
        <v>35</v>
      </c>
      <c r="K24" s="55"/>
      <c r="L24" s="28"/>
    </row>
    <row r="25" spans="1:21" ht="20.100000000000001" customHeight="1" x14ac:dyDescent="0.25">
      <c r="B25" s="10"/>
      <c r="C25" s="11"/>
      <c r="D25" s="12"/>
      <c r="E25" s="12"/>
      <c r="F25" s="13"/>
      <c r="G25" s="13"/>
      <c r="H25" s="14" t="s">
        <v>7</v>
      </c>
      <c r="I25" s="24"/>
      <c r="J25" s="57" t="s">
        <v>39</v>
      </c>
      <c r="K25" s="72"/>
    </row>
    <row r="26" spans="1:21" ht="20.100000000000001" customHeight="1" x14ac:dyDescent="0.25"/>
    <row r="27" spans="1:21" ht="20.100000000000001" customHeight="1" x14ac:dyDescent="0.25">
      <c r="B27" s="61"/>
      <c r="C27" s="67"/>
      <c r="D27" s="21" t="s">
        <v>25</v>
      </c>
      <c r="E27" s="61" t="s">
        <v>26</v>
      </c>
      <c r="F27" s="67"/>
      <c r="G27" s="19" t="s">
        <v>27</v>
      </c>
      <c r="H27" s="19" t="s">
        <v>28</v>
      </c>
      <c r="I27" s="68" t="s">
        <v>17</v>
      </c>
      <c r="J27" s="69"/>
      <c r="K27" s="29" t="s">
        <v>14</v>
      </c>
      <c r="M27" s="75"/>
      <c r="N27" s="75"/>
      <c r="O27" s="36"/>
      <c r="P27" s="75"/>
      <c r="Q27" s="75"/>
      <c r="R27" s="37"/>
      <c r="S27" s="37"/>
      <c r="T27" s="37"/>
      <c r="U27" s="38"/>
    </row>
    <row r="28" spans="1:21" ht="20.100000000000001" customHeight="1" x14ac:dyDescent="0.25">
      <c r="B28" s="61">
        <v>1</v>
      </c>
      <c r="C28" s="67"/>
      <c r="D28" s="33" t="s">
        <v>34</v>
      </c>
      <c r="E28" s="73" t="s">
        <v>38</v>
      </c>
      <c r="F28" s="74"/>
      <c r="G28" s="34">
        <v>100</v>
      </c>
      <c r="H28" s="34">
        <v>2</v>
      </c>
      <c r="I28" s="68">
        <f>G28*H28</f>
        <v>200</v>
      </c>
      <c r="J28" s="69"/>
      <c r="K28" s="30"/>
      <c r="M28" s="75"/>
      <c r="N28" s="75"/>
      <c r="O28" s="36"/>
      <c r="P28" s="75"/>
      <c r="Q28" s="75"/>
      <c r="R28" s="37"/>
      <c r="S28" s="37"/>
      <c r="T28" s="37"/>
      <c r="U28" s="38"/>
    </row>
    <row r="29" spans="1:21" ht="20.100000000000001" customHeight="1" x14ac:dyDescent="0.25">
      <c r="B29" s="59" t="s">
        <v>17</v>
      </c>
      <c r="C29" s="63"/>
      <c r="D29" s="63"/>
      <c r="E29" s="63"/>
      <c r="F29" s="60"/>
      <c r="G29" s="20"/>
      <c r="H29" s="20">
        <f>SUM(H28:H28)</f>
        <v>2</v>
      </c>
      <c r="I29" s="64">
        <f>SUM(I28:J28)</f>
        <v>200</v>
      </c>
      <c r="J29" s="65"/>
      <c r="K29" s="25"/>
      <c r="M29" s="75"/>
      <c r="N29" s="75"/>
      <c r="O29" s="36"/>
      <c r="P29" s="75"/>
      <c r="Q29" s="75"/>
      <c r="R29" s="37"/>
      <c r="S29" s="37"/>
      <c r="T29" s="37"/>
      <c r="U29" s="39"/>
    </row>
    <row r="30" spans="1:21" ht="20.100000000000001" customHeight="1" x14ac:dyDescent="0.25">
      <c r="B30" s="7" t="s">
        <v>20</v>
      </c>
      <c r="C30" s="7"/>
      <c r="D30" s="7"/>
      <c r="E30" s="7"/>
      <c r="F30" s="7" t="s">
        <v>21</v>
      </c>
      <c r="G30" s="7" t="s">
        <v>22</v>
      </c>
      <c r="H30" s="7"/>
      <c r="I30" s="7"/>
      <c r="J30" s="7" t="s">
        <v>23</v>
      </c>
      <c r="K30" s="7"/>
      <c r="M30" s="76"/>
      <c r="N30" s="76"/>
      <c r="O30" s="76"/>
      <c r="P30" s="76"/>
      <c r="Q30" s="76"/>
      <c r="R30" s="40"/>
      <c r="S30" s="41"/>
      <c r="T30" s="41"/>
      <c r="U30" s="42"/>
    </row>
    <row r="31" spans="1:21" x14ac:dyDescent="0.25">
      <c r="M31" s="43"/>
      <c r="N31" s="43"/>
      <c r="O31" s="43"/>
      <c r="P31" s="43"/>
      <c r="Q31" s="43"/>
      <c r="R31" s="43"/>
      <c r="S31" s="44"/>
      <c r="T31" s="45"/>
      <c r="U31" s="43"/>
    </row>
  </sheetData>
  <mergeCells count="43">
    <mergeCell ref="E28:F28"/>
    <mergeCell ref="E27:F27"/>
    <mergeCell ref="B28:C28"/>
    <mergeCell ref="B27:C27"/>
    <mergeCell ref="M29:N29"/>
    <mergeCell ref="P29:Q29"/>
    <mergeCell ref="M30:Q30"/>
    <mergeCell ref="I28:J28"/>
    <mergeCell ref="I27:J27"/>
    <mergeCell ref="M27:N27"/>
    <mergeCell ref="P27:Q27"/>
    <mergeCell ref="M28:N28"/>
    <mergeCell ref="P28:Q28"/>
    <mergeCell ref="B29:F29"/>
    <mergeCell ref="I29:J29"/>
    <mergeCell ref="J25:K25"/>
    <mergeCell ref="F22:G22"/>
    <mergeCell ref="J22:K22"/>
    <mergeCell ref="F23:G23"/>
    <mergeCell ref="J23:K23"/>
    <mergeCell ref="F24:G24"/>
    <mergeCell ref="J24:K24"/>
    <mergeCell ref="B14:F14"/>
    <mergeCell ref="G14:J14"/>
    <mergeCell ref="B15:F15"/>
    <mergeCell ref="G15:J15"/>
    <mergeCell ref="A20:K20"/>
    <mergeCell ref="B12:F12"/>
    <mergeCell ref="I12:J12"/>
    <mergeCell ref="E11:F11"/>
    <mergeCell ref="B11:C11"/>
    <mergeCell ref="I11:J1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1" type="noConversion"/>
  <pageMargins left="1" right="1" top="1" bottom="1" header="0.5" footer="0.5"/>
  <pageSetup paperSize="9" scale="7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佳怡 张</cp:lastModifiedBy>
  <cp:lastPrinted>2024-09-02T01:57:18Z</cp:lastPrinted>
  <dcterms:created xsi:type="dcterms:W3CDTF">2014-04-21T16:52:00Z</dcterms:created>
  <dcterms:modified xsi:type="dcterms:W3CDTF">2024-09-18T01:48:59Z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