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3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<sst xmlns="http://schemas.openxmlformats.org/spreadsheetml/2006/main" count="93" uniqueCount="86">
  <si>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</si>
  <si>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</si>
  <si>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</si>
  <si>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</si>
  <si>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</si>
  <si>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</si>
  <si>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</si>
  <si>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</si>
  <si>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</si>
  <si>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</si>
  <si>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</si>
  <si>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</si>
  <si>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</si>
  <si>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</si>
  <si>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</si>
  <si>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</si>
  <si>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</si>
  <si>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</si>
  <si>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</si>
  <si>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</si>
  <si>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</si>
  <si>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</si>
  <si>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</si>
  <si>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</si>
  <si>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</si>
  <si>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</si>
  <si>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</si>
  <si>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</si>
  <si>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</si>
  <si>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</si>
  <si>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</si>
  <si>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</si>
  <si>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</si>
  <si>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</si>
  <si>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</si>
  <si>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</si>
  <si>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</si>
  <si>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</si>
  <si>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</si>
  <si>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</si>
  <si>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</si>
  <si>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</si>
  <si>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</si>
  <si>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</si>
  <si>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</si>
  <si>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</si>
  <si>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</si>
  <si>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</si>
  <si>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</si>
  <si>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</si>
  <si>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</si>
  <si>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</si>
  <si>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</si>
  <si>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</si>
  <si>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</si>
  <si>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张可昕</t>
  </si>
  <si>
    <t>职位:</t>
  </si>
  <si>
    <t>助理</t>
  </si>
  <si>
    <t>发生地:</t>
  </si>
  <si>
    <t>北京</t>
  </si>
  <si>
    <t>部门:</t>
  </si>
  <si>
    <t>市场部</t>
  </si>
  <si>
    <t>发生日期:</t>
  </si>
  <si>
    <t>2024.10.24</t>
  </si>
  <si>
    <t>报销日期:</t>
  </si>
  <si>
    <t>2024.10.25</t>
  </si>
  <si>
    <t>团号:</t>
  </si>
  <si>
    <t>HMJB-241101-NND460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</si>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</sst>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#,##0.00;[Red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);[Red]\(0.00\)"/>
    <numFmt numFmtId="180" formatCode="#,##0.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34" borderId="20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5" borderId="20" applyNumberForma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3" fillId="15" borderId="21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47"/>
    <col min="2" max="2" width="16.75" customWidth="1"/>
    <col min="3" max="3" width="9" style="4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76" t="s">
        <v>1</v>
      </c>
      <c r="I4" s="76"/>
      <c r="J4" s="76" t="s">
        <v>2</v>
      </c>
    </row>
    <row r="5" customHeight="1" spans="8:10">
      <c r="H5" s="77"/>
      <c r="I5" s="77"/>
      <c r="J5" s="77"/>
    </row>
    <row r="6" customHeight="1" spans="1:10">
      <c r="A6" s="49" t="s">
        <v>3</v>
      </c>
      <c r="B6" s="50" t="s">
        <v>4</v>
      </c>
      <c r="C6" s="51" t="s">
        <v>5</v>
      </c>
      <c r="D6" s="51"/>
      <c r="E6" s="51"/>
      <c r="F6" s="78" t="s">
        <v>6</v>
      </c>
      <c r="G6" s="78"/>
      <c r="H6" s="78"/>
      <c r="I6" s="78"/>
      <c r="J6" s="50" t="s">
        <v>7</v>
      </c>
    </row>
    <row r="7" customHeight="1" spans="1:10">
      <c r="A7" s="49"/>
      <c r="B7" s="50"/>
      <c r="C7" s="52" t="s">
        <v>8</v>
      </c>
      <c r="D7" s="53" t="s">
        <v>9</v>
      </c>
      <c r="E7" s="51" t="s">
        <v>10</v>
      </c>
      <c r="F7" s="78" t="s">
        <v>11</v>
      </c>
      <c r="G7" s="78" t="s">
        <v>12</v>
      </c>
      <c r="H7" s="78" t="s">
        <v>13</v>
      </c>
      <c r="I7" s="78" t="s">
        <v>14</v>
      </c>
      <c r="J7" s="50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0</v>
      </c>
      <c r="G8" s="56">
        <v>0</v>
      </c>
      <c r="H8" s="56">
        <f t="shared" ref="H8:H45" si="0">F8+G8</f>
        <v>0</v>
      </c>
      <c r="I8" s="80"/>
      <c r="J8" s="81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80"/>
      <c r="J9" s="82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80"/>
      <c r="J10" s="82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80"/>
      <c r="J11" s="82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80"/>
      <c r="J12" s="82"/>
    </row>
    <row r="13" s="46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 t="shared" ref="G13:H13" si="1">SUM(G8:G12)</f>
        <v>0</v>
      </c>
      <c r="H13" s="60">
        <f t="shared" si="1"/>
        <v>0</v>
      </c>
      <c r="I13" s="83"/>
      <c r="J13" s="84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80"/>
      <c r="J14" s="81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ref="H15" si="3">F15+G15</f>
        <v>0</v>
      </c>
      <c r="I15" s="80"/>
      <c r="J15" s="82"/>
    </row>
    <row r="16" s="46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3"/>
      <c r="J16" s="84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 t="shared" si="2"/>
        <v>0</v>
      </c>
      <c r="F17" s="56">
        <v>0</v>
      </c>
      <c r="G17" s="56">
        <v>0</v>
      </c>
      <c r="H17" s="56">
        <f t="shared" si="0"/>
        <v>0</v>
      </c>
      <c r="I17" s="80"/>
      <c r="J17" s="85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80"/>
      <c r="J18" s="86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80"/>
      <c r="J19" s="86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80"/>
      <c r="J20" s="86"/>
    </row>
    <row r="21" s="46" customFormat="1" customHeight="1" spans="1:10">
      <c r="A21" s="58"/>
      <c r="B21" s="59" t="s">
        <v>23</v>
      </c>
      <c r="C21" s="60">
        <f>SUM(C17)</f>
        <v>0</v>
      </c>
      <c r="D21" s="60">
        <f t="shared" ref="D21:E21" si="4">SUM(D17)</f>
        <v>0</v>
      </c>
      <c r="E21" s="60">
        <f t="shared" si="4"/>
        <v>0</v>
      </c>
      <c r="F21" s="60">
        <f>SUM(F17:F20)</f>
        <v>0</v>
      </c>
      <c r="G21" s="60">
        <f t="shared" ref="G21:H21" si="5">SUM(G17:G20)</f>
        <v>0</v>
      </c>
      <c r="H21" s="60">
        <f t="shared" si="5"/>
        <v>0</v>
      </c>
      <c r="I21" s="83"/>
      <c r="J21" s="87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 t="shared" si="2"/>
        <v>0</v>
      </c>
      <c r="F22" s="56">
        <v>0</v>
      </c>
      <c r="G22" s="56">
        <v>0</v>
      </c>
      <c r="H22" s="56">
        <f t="shared" si="0"/>
        <v>0</v>
      </c>
      <c r="I22" s="80"/>
      <c r="J22" s="85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80"/>
      <c r="J23" s="86"/>
    </row>
    <row r="24" s="46" customFormat="1" customHeight="1" spans="1:10">
      <c r="A24" s="58"/>
      <c r="B24" s="59" t="s">
        <v>26</v>
      </c>
      <c r="C24" s="60">
        <f>SUM(C22)</f>
        <v>0</v>
      </c>
      <c r="D24" s="60">
        <f t="shared" ref="D24:E24" si="6">SUM(D22)</f>
        <v>0</v>
      </c>
      <c r="E24" s="60">
        <f t="shared" si="6"/>
        <v>0</v>
      </c>
      <c r="F24" s="60">
        <f>SUM(F22:F23)</f>
        <v>0</v>
      </c>
      <c r="G24" s="60">
        <f t="shared" ref="G24:H24" si="7">SUM(G22:G23)</f>
        <v>0</v>
      </c>
      <c r="H24" s="60">
        <f t="shared" si="7"/>
        <v>0</v>
      </c>
      <c r="I24" s="83"/>
      <c r="J24" s="87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 t="shared" si="2"/>
        <v>0</v>
      </c>
      <c r="F25" s="56">
        <v>0</v>
      </c>
      <c r="G25" s="56">
        <v>0</v>
      </c>
      <c r="H25" s="56">
        <f t="shared" si="0"/>
        <v>0</v>
      </c>
      <c r="I25" s="80"/>
      <c r="J25" s="81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ref="H26" si="8">F26+G26</f>
        <v>0</v>
      </c>
      <c r="I26" s="80"/>
      <c r="J26" s="82"/>
    </row>
    <row r="27" s="46" customFormat="1" customHeight="1" spans="1:10">
      <c r="A27" s="58"/>
      <c r="B27" s="59" t="s">
        <v>29</v>
      </c>
      <c r="C27" s="60">
        <f>SUM(C25)</f>
        <v>0</v>
      </c>
      <c r="D27" s="60">
        <f t="shared" ref="D27:E27" si="9">SUM(D25)</f>
        <v>0</v>
      </c>
      <c r="E27" s="60">
        <f t="shared" si="9"/>
        <v>0</v>
      </c>
      <c r="F27" s="60">
        <f>SUM(F25:F26)</f>
        <v>0</v>
      </c>
      <c r="G27" s="60">
        <f>SUM(G25:G26)</f>
        <v>0</v>
      </c>
      <c r="H27" s="60">
        <f t="shared" ref="H27" si="10">SUM(H25:H26)</f>
        <v>0</v>
      </c>
      <c r="I27" s="83"/>
      <c r="J27" s="84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 t="shared" si="2"/>
        <v>0</v>
      </c>
      <c r="F28" s="56">
        <v>0</v>
      </c>
      <c r="G28" s="56">
        <v>0</v>
      </c>
      <c r="H28" s="56">
        <f t="shared" si="0"/>
        <v>0</v>
      </c>
      <c r="I28" s="80"/>
      <c r="J28" s="81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80"/>
      <c r="J29" s="86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80"/>
      <c r="J30" s="86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80"/>
      <c r="J31" s="86"/>
    </row>
    <row r="32" s="46" customFormat="1" customHeight="1" spans="1:10">
      <c r="A32" s="58"/>
      <c r="B32" s="59" t="s">
        <v>32</v>
      </c>
      <c r="C32" s="60">
        <f>SUM(C28)</f>
        <v>0</v>
      </c>
      <c r="D32" s="60">
        <f t="shared" ref="D32:E32" si="11">SUM(D28)</f>
        <v>0</v>
      </c>
      <c r="E32" s="60">
        <f t="shared" si="11"/>
        <v>0</v>
      </c>
      <c r="F32" s="60">
        <f>SUM(F28:F31)</f>
        <v>0</v>
      </c>
      <c r="G32" s="60">
        <f t="shared" ref="G32:H32" si="12">SUM(G28:G31)</f>
        <v>0</v>
      </c>
      <c r="H32" s="60">
        <f t="shared" si="12"/>
        <v>0</v>
      </c>
      <c r="I32" s="83"/>
      <c r="J32" s="87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 t="shared" si="2"/>
        <v>0</v>
      </c>
      <c r="F33" s="56">
        <v>0</v>
      </c>
      <c r="G33" s="56">
        <v>0</v>
      </c>
      <c r="H33" s="56">
        <f t="shared" si="0"/>
        <v>0</v>
      </c>
      <c r="I33" s="80"/>
      <c r="J33" s="88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80"/>
      <c r="J34" s="89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80"/>
      <c r="J35" s="89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80"/>
      <c r="J36" s="89"/>
    </row>
    <row r="37" s="46" customFormat="1" customHeight="1" spans="1:10">
      <c r="A37" s="58"/>
      <c r="B37" s="59" t="s">
        <v>34</v>
      </c>
      <c r="C37" s="60">
        <f>SUM(C33)</f>
        <v>0</v>
      </c>
      <c r="D37" s="60">
        <f t="shared" ref="D37:E37" si="13">SUM(D33)</f>
        <v>0</v>
      </c>
      <c r="E37" s="60">
        <f t="shared" si="13"/>
        <v>0</v>
      </c>
      <c r="F37" s="60">
        <f>SUM(F33:F36)</f>
        <v>0</v>
      </c>
      <c r="G37" s="60">
        <f t="shared" ref="G37:H37" si="14">SUM(G33:G36)</f>
        <v>0</v>
      </c>
      <c r="H37" s="60">
        <f t="shared" si="14"/>
        <v>0</v>
      </c>
      <c r="I37" s="83"/>
      <c r="J37" s="90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 t="shared" si="2"/>
        <v>0</v>
      </c>
      <c r="F38" s="56">
        <v>0</v>
      </c>
      <c r="G38" s="56">
        <v>0</v>
      </c>
      <c r="H38" s="56">
        <f t="shared" si="0"/>
        <v>0</v>
      </c>
      <c r="I38" s="80"/>
      <c r="J38" s="85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80"/>
      <c r="J39" s="86"/>
    </row>
    <row r="40" s="46" customFormat="1" customHeight="1" spans="1:10">
      <c r="A40" s="58"/>
      <c r="B40" s="59" t="s">
        <v>37</v>
      </c>
      <c r="C40" s="60">
        <f>SUM(C38)</f>
        <v>0</v>
      </c>
      <c r="D40" s="60">
        <f t="shared" ref="D40:E40" si="15">SUM(D38)</f>
        <v>0</v>
      </c>
      <c r="E40" s="60">
        <f t="shared" si="15"/>
        <v>0</v>
      </c>
      <c r="F40" s="60">
        <f>SUM(F38:F39)</f>
        <v>0</v>
      </c>
      <c r="G40" s="60">
        <f t="shared" ref="G40:H40" si="16">SUM(G38:G39)</f>
        <v>0</v>
      </c>
      <c r="H40" s="60">
        <f t="shared" si="16"/>
        <v>0</v>
      </c>
      <c r="I40" s="83"/>
      <c r="J40" s="87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 t="shared" si="2"/>
        <v>0</v>
      </c>
      <c r="F41" s="56">
        <v>0</v>
      </c>
      <c r="G41" s="56">
        <v>0</v>
      </c>
      <c r="H41" s="56">
        <f t="shared" si="0"/>
        <v>0</v>
      </c>
      <c r="I41" s="80"/>
      <c r="J41" s="81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80"/>
      <c r="J42" s="82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80"/>
      <c r="J43" s="82"/>
    </row>
    <row r="44" s="46" customFormat="1" customHeight="1" spans="1:10">
      <c r="A44" s="58"/>
      <c r="B44" s="59" t="s">
        <v>40</v>
      </c>
      <c r="C44" s="60">
        <f>SUM(C41)</f>
        <v>0</v>
      </c>
      <c r="D44" s="60">
        <f t="shared" ref="D44:E44" si="17">SUM(D41)</f>
        <v>0</v>
      </c>
      <c r="E44" s="60">
        <f t="shared" si="17"/>
        <v>0</v>
      </c>
      <c r="F44" s="60">
        <f>SUM(F41:F43)</f>
        <v>0</v>
      </c>
      <c r="G44" s="60">
        <f t="shared" ref="G44:H44" si="18">SUM(G41:G43)</f>
        <v>0</v>
      </c>
      <c r="H44" s="60">
        <f t="shared" si="18"/>
        <v>0</v>
      </c>
      <c r="I44" s="83"/>
      <c r="J44" s="84"/>
    </row>
    <row r="45" customHeight="1" spans="1:10">
      <c r="A45" s="61">
        <v>10</v>
      </c>
      <c r="B45" s="55" t="s">
        <v>41</v>
      </c>
      <c r="C45" s="56">
        <v>0</v>
      </c>
      <c r="D45" s="57"/>
      <c r="E45" s="56">
        <f t="shared" si="2"/>
        <v>0</v>
      </c>
      <c r="F45" s="56">
        <v>0</v>
      </c>
      <c r="G45" s="56">
        <v>0</v>
      </c>
      <c r="H45" s="56">
        <f t="shared" si="0"/>
        <v>0</v>
      </c>
      <c r="I45" s="80"/>
      <c r="J45" s="88"/>
    </row>
    <row r="46" customHeight="1" spans="1:10">
      <c r="A46" s="67"/>
      <c r="B46" s="55"/>
      <c r="C46" s="56"/>
      <c r="D46" s="57"/>
      <c r="E46" s="56"/>
      <c r="F46" s="56">
        <v>0</v>
      </c>
      <c r="G46" s="56">
        <v>0</v>
      </c>
      <c r="H46" s="56">
        <f t="shared" ref="H46:H51" si="19">F46+G46</f>
        <v>0</v>
      </c>
      <c r="I46" s="80"/>
      <c r="J46" s="89"/>
    </row>
    <row r="47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f t="shared" si="19"/>
        <v>0</v>
      </c>
      <c r="I47" s="80"/>
      <c r="J47" s="89"/>
    </row>
    <row r="48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f t="shared" si="19"/>
        <v>0</v>
      </c>
      <c r="I48" s="80"/>
      <c r="J48" s="89"/>
    </row>
    <row r="49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f t="shared" si="19"/>
        <v>0</v>
      </c>
      <c r="I49" s="80"/>
      <c r="J49" s="89"/>
    </row>
    <row r="50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f t="shared" si="19"/>
        <v>0</v>
      </c>
      <c r="I50" s="80"/>
      <c r="J50" s="89"/>
    </row>
    <row r="5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f t="shared" si="19"/>
        <v>0</v>
      </c>
      <c r="I51" s="80"/>
      <c r="J51" s="89"/>
    </row>
    <row r="52" s="46" customFormat="1" customHeight="1" spans="1:10">
      <c r="A52" s="58"/>
      <c r="B52" s="59" t="s">
        <v>42</v>
      </c>
      <c r="C52" s="60">
        <f>SUM(C45)</f>
        <v>0</v>
      </c>
      <c r="D52" s="60">
        <f t="shared" ref="D52:E52" si="20">SUM(D45)</f>
        <v>0</v>
      </c>
      <c r="E52" s="60">
        <f t="shared" si="20"/>
        <v>0</v>
      </c>
      <c r="F52" s="60">
        <f>SUM(F45:F51)</f>
        <v>0</v>
      </c>
      <c r="G52" s="60">
        <f t="shared" ref="G52:H52" si="21">SUM(G45:G51)</f>
        <v>0</v>
      </c>
      <c r="H52" s="60">
        <f t="shared" si="21"/>
        <v>0</v>
      </c>
      <c r="I52" s="83"/>
      <c r="J52" s="90"/>
    </row>
    <row r="53" customHeight="1" spans="1:10">
      <c r="A53" s="58"/>
      <c r="B53" s="59" t="s">
        <v>43</v>
      </c>
      <c r="C53" s="60">
        <f>SUM(C52,C44,C40,C37,C32,C27,C24,C21,C16,C13)</f>
        <v>0</v>
      </c>
      <c r="D53" s="60">
        <f t="shared" ref="D53:H53" si="22">SUM(D52,D44,D40,D37,D32,D27,D24,D21,D16,D13)</f>
        <v>0</v>
      </c>
      <c r="E53" s="60">
        <f t="shared" si="22"/>
        <v>0</v>
      </c>
      <c r="F53" s="60">
        <f t="shared" si="22"/>
        <v>0</v>
      </c>
      <c r="G53" s="60">
        <f t="shared" si="22"/>
        <v>0</v>
      </c>
      <c r="H53" s="60">
        <f t="shared" si="22"/>
        <v>0</v>
      </c>
      <c r="I53" s="83"/>
      <c r="J53" s="91"/>
    </row>
    <row r="57" customHeight="1" spans="1:9">
      <c r="A57" s="68" t="s">
        <v>44</v>
      </c>
      <c r="B57" s="69"/>
      <c r="C57" s="70" t="s">
        <v>45</v>
      </c>
      <c r="D57" s="70"/>
      <c r="E57" s="70" t="s">
        <v>46</v>
      </c>
      <c r="F57" s="70"/>
      <c r="G57" s="70" t="s">
        <v>47</v>
      </c>
      <c r="H57" s="70"/>
      <c r="I57" s="92" t="s">
        <v>48</v>
      </c>
    </row>
    <row r="58" customHeight="1" spans="1:9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93">
        <f>A58-C58</f>
        <v>0</v>
      </c>
    </row>
    <row r="60" customHeight="1" spans="1:9">
      <c r="A60" s="73" t="s">
        <v>49</v>
      </c>
      <c r="B60" s="74"/>
      <c r="C60" s="75" t="s">
        <v>50</v>
      </c>
      <c r="D60" s="73"/>
      <c r="E60" s="73" t="s">
        <v>51</v>
      </c>
      <c r="F60" s="73"/>
      <c r="G60" s="73" t="s">
        <v>52</v>
      </c>
      <c r="H60" s="73"/>
      <c r="I60" s="7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tabSelected="1" topLeftCell="A16" workbookViewId="0">
      <selection activeCell="A26" sqref="A26:L4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54</v>
      </c>
      <c r="E5" s="6"/>
      <c r="F5" s="25" t="s">
        <v>55</v>
      </c>
      <c r="G5" s="25"/>
      <c r="H5" s="6" t="s">
        <v>56</v>
      </c>
      <c r="I5" s="5"/>
      <c r="J5" s="25" t="s">
        <v>57</v>
      </c>
      <c r="K5" s="33"/>
    </row>
    <row r="6" ht="20.1" customHeight="1" spans="2:11">
      <c r="B6" s="7"/>
      <c r="C6" s="8"/>
      <c r="D6" s="9" t="s">
        <v>58</v>
      </c>
      <c r="E6" s="9"/>
      <c r="F6" s="26" t="s">
        <v>59</v>
      </c>
      <c r="G6" s="26"/>
      <c r="H6" s="9" t="s">
        <v>60</v>
      </c>
      <c r="I6" s="8"/>
      <c r="J6" s="26" t="s">
        <v>61</v>
      </c>
      <c r="K6" s="34"/>
    </row>
    <row r="7" ht="20.1" customHeight="1" spans="2:11">
      <c r="B7" s="7"/>
      <c r="C7" s="8"/>
      <c r="D7" s="9" t="s">
        <v>62</v>
      </c>
      <c r="E7" s="9"/>
      <c r="F7" s="26" t="s">
        <v>63</v>
      </c>
      <c r="G7" s="26"/>
      <c r="H7" s="9" t="s">
        <v>64</v>
      </c>
      <c r="I7" s="35"/>
      <c r="J7" s="26" t="s">
        <v>65</v>
      </c>
      <c r="K7" s="34"/>
    </row>
    <row r="8" ht="20.1" customHeight="1" spans="2:11">
      <c r="B8" s="10"/>
      <c r="C8" s="11"/>
      <c r="D8" s="12"/>
      <c r="E8" s="12"/>
      <c r="F8" s="27"/>
      <c r="G8" s="27"/>
      <c r="H8" s="12" t="s">
        <v>66</v>
      </c>
      <c r="I8" s="36"/>
      <c r="J8" s="27" t="s">
        <v>67</v>
      </c>
      <c r="K8" s="37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68</v>
      </c>
      <c r="E10" s="16" t="s">
        <v>69</v>
      </c>
      <c r="F10" s="28"/>
      <c r="G10" s="23" t="s">
        <v>70</v>
      </c>
      <c r="H10" s="28" t="s">
        <v>71</v>
      </c>
      <c r="I10" s="16" t="s">
        <v>72</v>
      </c>
      <c r="J10" s="28"/>
      <c r="K10" s="23" t="s">
        <v>73</v>
      </c>
    </row>
    <row r="11" ht="20.1" customHeight="1" spans="2:11">
      <c r="B11" s="17">
        <v>1</v>
      </c>
      <c r="C11" s="18"/>
      <c r="D11" s="19" t="s">
        <v>74</v>
      </c>
      <c r="E11" s="17" t="s">
        <v>75</v>
      </c>
      <c r="F11" s="18"/>
      <c r="G11" s="29">
        <v>0</v>
      </c>
      <c r="H11" s="29"/>
      <c r="I11" s="38"/>
      <c r="J11" s="39"/>
      <c r="K11" s="40" t="s">
        <v>76</v>
      </c>
    </row>
    <row r="12" ht="20.1" customHeight="1" spans="2:11">
      <c r="B12" s="17">
        <v>2</v>
      </c>
      <c r="C12" s="18"/>
      <c r="D12" s="20"/>
      <c r="E12" s="30" t="s">
        <v>77</v>
      </c>
      <c r="F12" s="30"/>
      <c r="G12" s="29">
        <v>170.62</v>
      </c>
      <c r="H12" s="29">
        <f>G12</f>
        <v>170.62</v>
      </c>
      <c r="I12" s="38"/>
      <c r="J12" s="39"/>
      <c r="K12" s="40" t="s">
        <v>78</v>
      </c>
    </row>
    <row r="13" ht="20.1" customHeight="1" spans="2:11">
      <c r="B13" s="17">
        <v>3</v>
      </c>
      <c r="C13" s="18"/>
      <c r="D13" s="20"/>
      <c r="E13" s="17" t="s">
        <v>79</v>
      </c>
      <c r="F13" s="18"/>
      <c r="G13" s="29">
        <v>0</v>
      </c>
      <c r="H13" s="29"/>
      <c r="I13" s="38"/>
      <c r="J13" s="39"/>
      <c r="K13" s="40" t="s">
        <v>76</v>
      </c>
    </row>
    <row r="14" ht="20.1" customHeight="1" spans="2:11">
      <c r="B14" s="17">
        <v>4</v>
      </c>
      <c r="C14" s="18"/>
      <c r="D14" s="20"/>
      <c r="E14" s="17" t="s">
        <v>80</v>
      </c>
      <c r="F14" s="18"/>
      <c r="G14" s="29">
        <v>0</v>
      </c>
      <c r="H14" s="29"/>
      <c r="I14" s="38"/>
      <c r="J14" s="39"/>
      <c r="K14" s="40" t="s">
        <v>81</v>
      </c>
    </row>
    <row r="15" ht="20.1" customHeight="1" spans="2:11">
      <c r="B15" s="17">
        <v>5</v>
      </c>
      <c r="C15" s="18"/>
      <c r="D15" s="19" t="s">
        <v>41</v>
      </c>
      <c r="E15" s="30"/>
      <c r="F15" s="30"/>
      <c r="G15" s="29">
        <v>0</v>
      </c>
      <c r="H15" s="29"/>
      <c r="I15" s="38"/>
      <c r="J15" s="39"/>
      <c r="K15" s="40"/>
    </row>
    <row r="16" ht="20.1" customHeight="1" spans="2:11">
      <c r="B16" s="17">
        <v>6</v>
      </c>
      <c r="C16" s="18"/>
      <c r="D16" s="20"/>
      <c r="E16" s="30"/>
      <c r="F16" s="30"/>
      <c r="G16" s="29">
        <v>0</v>
      </c>
      <c r="H16" s="29"/>
      <c r="I16" s="38"/>
      <c r="J16" s="39"/>
      <c r="K16" s="40"/>
    </row>
    <row r="17" ht="20.1" customHeight="1" spans="2:11">
      <c r="B17" s="17">
        <v>7</v>
      </c>
      <c r="C17" s="18"/>
      <c r="D17" s="21"/>
      <c r="E17" s="30"/>
      <c r="F17" s="30"/>
      <c r="G17" s="29">
        <v>0</v>
      </c>
      <c r="H17" s="29"/>
      <c r="I17" s="38"/>
      <c r="J17" s="39"/>
      <c r="K17" s="40"/>
    </row>
    <row r="18" ht="20.1" customHeight="1" spans="2:11">
      <c r="B18" s="16" t="s">
        <v>43</v>
      </c>
      <c r="C18" s="22"/>
      <c r="D18" s="22"/>
      <c r="E18" s="22"/>
      <c r="F18" s="28"/>
      <c r="G18" s="31">
        <f>SUM(G11:G17)</f>
        <v>170.62</v>
      </c>
      <c r="H18" s="31">
        <f>SUM(H11:H17)</f>
        <v>170.62</v>
      </c>
      <c r="I18" s="41">
        <f>SUM(I11:J17)</f>
        <v>0</v>
      </c>
      <c r="J18" s="42"/>
      <c r="K18" s="43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4"/>
      <c r="K19" s="13"/>
    </row>
    <row r="20" ht="20.1" customHeight="1" spans="2:11">
      <c r="B20" s="23" t="s">
        <v>71</v>
      </c>
      <c r="C20" s="23"/>
      <c r="D20" s="23"/>
      <c r="E20" s="23"/>
      <c r="F20" s="23"/>
      <c r="G20" s="23" t="s">
        <v>82</v>
      </c>
      <c r="H20" s="23"/>
      <c r="I20" s="23"/>
      <c r="J20" s="23"/>
      <c r="K20" s="23" t="s">
        <v>83</v>
      </c>
    </row>
    <row r="21" ht="20.1" customHeight="1" spans="2:11">
      <c r="B21" s="24">
        <f>H18</f>
        <v>170.62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5">
        <f>SUM(B21:J21)</f>
        <v>170.62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84</v>
      </c>
      <c r="C23" s="13"/>
      <c r="D23" s="13"/>
      <c r="E23" s="13"/>
      <c r="F23" s="13" t="s">
        <v>50</v>
      </c>
      <c r="G23" s="13" t="s">
        <v>85</v>
      </c>
      <c r="H23" s="13"/>
      <c r="I23" s="13"/>
      <c r="J23" s="13" t="s">
        <v>52</v>
      </c>
      <c r="K23" s="13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2014-04-15T16:52:00Z</dcterms:created>
  <cp:lastPrinted>2017-09-06T13:53:00Z</cp:lastPrinted>
  <dcterms:modified xsi:type="dcterms:W3CDTF">2024-10-25T16:24:10Z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C46D9AC91FFF30C6AA551B67F56BC9E6_43</vt:lpwstr>
  </property>
</Properties>
</file>